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601"/>
  </bookViews>
  <sheets>
    <sheet name="钢管换证名单" sheetId="33" r:id="rId1"/>
    <sheet name="盘扣换证名单" sheetId="31" r:id="rId2"/>
    <sheet name="编号重排" sheetId="5" state="hidden" r:id="rId3"/>
    <sheet name="Sheet1" sheetId="34" r:id="rId4"/>
  </sheets>
  <definedNames>
    <definedName name="_xlnm._FilterDatabase" localSheetId="1" hidden="1">盘扣换证名单!$A$2:$C$72</definedName>
    <definedName name="_xlnm._FilterDatabase" localSheetId="2" hidden="1">编号重排!$A$2:$AU$460</definedName>
    <definedName name="_xlnm._FilterDatabase" localSheetId="0" hidden="1">钢管换证名单!$A$2:$C$243</definedName>
    <definedName name="OLE_LINK1" localSheetId="1">盘扣换证名单!#REF!</definedName>
    <definedName name="OLE_LINK1" localSheetId="0">钢管换证名单!#REF!</definedName>
    <definedName name="OLE_LINK1" localSheetId="2">编号重排!#REF!</definedName>
  </definedNames>
  <calcPr calcId="144525" concurrentCalc="0"/>
</workbook>
</file>

<file path=xl/comments1.xml><?xml version="1.0" encoding="utf-8"?>
<comments xmlns="http://schemas.openxmlformats.org/spreadsheetml/2006/main">
  <authors>
    <author>HP</author>
  </authors>
  <commentList>
    <comment ref="D4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副主任单位</t>
        </r>
      </text>
    </commen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副主任单位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副主任单位</t>
        </r>
      </text>
    </comment>
    <comment ref="D7" authorId="0">
      <text>
        <r>
          <rPr>
            <b/>
            <sz val="9"/>
            <rFont val="宋体"/>
            <charset val="134"/>
          </rPr>
          <t>HP:</t>
        </r>
      </text>
    </comment>
    <comment ref="D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副主任单位</t>
        </r>
      </text>
    </comment>
    <comment ref="D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副主任单位</t>
        </r>
      </text>
    </comment>
    <comment ref="D11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副主任单位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4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2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2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2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34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3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3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4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42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副主任单位</t>
        </r>
      </text>
    </comment>
    <comment ref="D51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62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71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72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7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14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3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41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6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64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6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71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7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8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234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244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25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副主任单位</t>
        </r>
      </text>
    </comment>
    <comment ref="D3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</commentList>
</comments>
</file>

<file path=xl/sharedStrings.xml><?xml version="1.0" encoding="utf-8"?>
<sst xmlns="http://schemas.openxmlformats.org/spreadsheetml/2006/main" count="9011" uniqueCount="4869">
  <si>
    <t>钢管扣件换证名单</t>
  </si>
  <si>
    <t>序号</t>
  </si>
  <si>
    <t>备案证号</t>
  </si>
  <si>
    <t>企业名称</t>
  </si>
  <si>
    <t>GZ0042</t>
  </si>
  <si>
    <t>上海陆观实业有限公司</t>
  </si>
  <si>
    <t>GZ0237</t>
  </si>
  <si>
    <t>上海超怡钢管租赁有限公司</t>
  </si>
  <si>
    <t>GZ0046</t>
  </si>
  <si>
    <t>上海周真工贸有限公司</t>
  </si>
  <si>
    <t>GZ0238</t>
  </si>
  <si>
    <t>上海恒业钢模租赁有限公司</t>
  </si>
  <si>
    <t>GZ0054</t>
  </si>
  <si>
    <t>上海永碧升建筑设备租赁有限公司</t>
  </si>
  <si>
    <t>GZ0239</t>
  </si>
  <si>
    <t>上海港联建筑设备租赁有限公司</t>
  </si>
  <si>
    <t>GZ0063</t>
  </si>
  <si>
    <t>上海阔豪建材有限公司</t>
  </si>
  <si>
    <t>GZ0243</t>
  </si>
  <si>
    <t>上海恒绵建筑设备安装有限公司</t>
  </si>
  <si>
    <t>GZ0084</t>
  </si>
  <si>
    <t>上海盈城装饰工程有限公司</t>
  </si>
  <si>
    <t>GZ0245</t>
  </si>
  <si>
    <t>上海鑫彬建筑模架租赁有限公司</t>
  </si>
  <si>
    <t>GZ0090</t>
  </si>
  <si>
    <t>中建三局集团有限公司</t>
  </si>
  <si>
    <t>GZ0253</t>
  </si>
  <si>
    <t>上海玲辉建筑设备租赁有限公司</t>
  </si>
  <si>
    <t>GZ0099</t>
  </si>
  <si>
    <t>上海能利实业有限公司</t>
  </si>
  <si>
    <t>GZ0255</t>
  </si>
  <si>
    <t>上海希程建筑设备租赁有限公司</t>
  </si>
  <si>
    <t>GZ0108</t>
  </si>
  <si>
    <t>上海鼎之钢管租赁有限公司</t>
  </si>
  <si>
    <t>GZ0262</t>
  </si>
  <si>
    <t>上海东旭建筑模架租赁有限公司</t>
  </si>
  <si>
    <t>GZ0110</t>
  </si>
  <si>
    <t>上海海驭建筑设备租赁中心</t>
  </si>
  <si>
    <t>GZ0264</t>
  </si>
  <si>
    <t>上海得当工贸有限公司</t>
  </si>
  <si>
    <t>GZ0111</t>
  </si>
  <si>
    <t>上海创兴建筑设备租赁有限公司</t>
  </si>
  <si>
    <t>GZ0266</t>
  </si>
  <si>
    <t>上海玖州建筑设备租赁有限公司</t>
  </si>
  <si>
    <t>GZ0115</t>
  </si>
  <si>
    <t>上海邑韵建筑安装工程有限公司</t>
  </si>
  <si>
    <t>GZ0270</t>
  </si>
  <si>
    <t>上海五顺建筑设备租赁有限公司</t>
  </si>
  <si>
    <t>GZ0117</t>
  </si>
  <si>
    <t>上海松鸣建筑材料有限公司</t>
  </si>
  <si>
    <t>GZ0272</t>
  </si>
  <si>
    <t>上海旭惠建筑安装工程有限公司</t>
  </si>
  <si>
    <t>GZ0123</t>
  </si>
  <si>
    <t>上海兴畅建筑工程有限公司</t>
  </si>
  <si>
    <t>GZ0273</t>
  </si>
  <si>
    <t>上海利财建筑设备租赁有限公司</t>
  </si>
  <si>
    <t>GZ0132</t>
  </si>
  <si>
    <t>上海象甬建筑设备租赁中心</t>
  </si>
  <si>
    <t>GZ0274</t>
  </si>
  <si>
    <t>上海帝强脚手架工程有限公司</t>
  </si>
  <si>
    <t>GZ0136</t>
  </si>
  <si>
    <t>上海正畲贸易有限公司</t>
  </si>
  <si>
    <t>GZ0275</t>
  </si>
  <si>
    <t>青浦盛明建筑配件租赁有限公司</t>
  </si>
  <si>
    <t>GZ0139</t>
  </si>
  <si>
    <t>上海精升建筑设备租赁有限公司</t>
  </si>
  <si>
    <t>GZ0277</t>
  </si>
  <si>
    <t>江苏沙家浜建筑有限公司</t>
  </si>
  <si>
    <t>GZ0159</t>
  </si>
  <si>
    <t>上海顺企建筑机械工程有限公司</t>
  </si>
  <si>
    <t>GZ0278</t>
  </si>
  <si>
    <t>上海伟怡建筑设备租赁有限公司</t>
  </si>
  <si>
    <t>GZ0161</t>
  </si>
  <si>
    <t>上海至理脚手架工程有限公司</t>
  </si>
  <si>
    <t>GZ0288</t>
  </si>
  <si>
    <t>上海鑫秀建筑安装有限公司</t>
  </si>
  <si>
    <t>GZ0162</t>
  </si>
  <si>
    <t>上海申北脚手架工程有限公司</t>
  </si>
  <si>
    <t>GZ0291</t>
  </si>
  <si>
    <t>上海柏申建筑有限公司</t>
  </si>
  <si>
    <t>GZ0170</t>
  </si>
  <si>
    <t>上海靓龙模具租赁有限公司</t>
  </si>
  <si>
    <t>GZ0298</t>
  </si>
  <si>
    <t>上海巨真脚手架租赁中心</t>
  </si>
  <si>
    <t>GZ0172</t>
  </si>
  <si>
    <t>五冶集团上海有限公司</t>
  </si>
  <si>
    <t>GZ0312</t>
  </si>
  <si>
    <t>上海顺宾贸易有限公司</t>
  </si>
  <si>
    <t>GZ0174</t>
  </si>
  <si>
    <t>上海祺昌商贸有限公司</t>
  </si>
  <si>
    <t>GZ0327</t>
  </si>
  <si>
    <t>上海春芳建筑设备租赁有限公司</t>
  </si>
  <si>
    <t>GZ0175</t>
  </si>
  <si>
    <t>上海勋圆钢管租赁部</t>
  </si>
  <si>
    <t>GZ0329</t>
  </si>
  <si>
    <t>上海虞绍钢管租赁有限公司</t>
  </si>
  <si>
    <t>GZ0177</t>
  </si>
  <si>
    <t>上海农工商建设发展有限公司</t>
  </si>
  <si>
    <t>GZ0332</t>
  </si>
  <si>
    <t>上海乐竑经贸有限公司</t>
  </si>
  <si>
    <t>GZ0178</t>
  </si>
  <si>
    <t>上海顺懿建筑设备租赁有限公司</t>
  </si>
  <si>
    <t>GZ0334</t>
  </si>
  <si>
    <t>上海盛钛建筑设备租赁有限公司</t>
  </si>
  <si>
    <t>GZ0181</t>
  </si>
  <si>
    <t>上海彬田建筑设备租赁中心</t>
  </si>
  <si>
    <t>GZ0336</t>
  </si>
  <si>
    <t>上海松江程功柏钢模服务站</t>
  </si>
  <si>
    <t>GZ0183</t>
  </si>
  <si>
    <t>上海碧畅脚手架工程有限公司</t>
  </si>
  <si>
    <t>GZ0337</t>
  </si>
  <si>
    <t>上海神五建设发展有限公司</t>
  </si>
  <si>
    <t>GZ0184</t>
  </si>
  <si>
    <t>上海贝全建筑设备有限公司</t>
  </si>
  <si>
    <t>GZ0338</t>
  </si>
  <si>
    <t>上海盟煌建筑设备租赁有限公司</t>
  </si>
  <si>
    <t>GZ0189</t>
  </si>
  <si>
    <t>上海越灵脚手架工程有限公司</t>
  </si>
  <si>
    <t>GZ0341</t>
  </si>
  <si>
    <t>上海博榆建筑机械设备租赁有限公司</t>
  </si>
  <si>
    <t>GZ0191</t>
  </si>
  <si>
    <t>上海兆荣建筑工程有限公司</t>
  </si>
  <si>
    <t>GZ0342</t>
  </si>
  <si>
    <t>上海老舵钢管租赁有限公司</t>
  </si>
  <si>
    <t>GZ0202</t>
  </si>
  <si>
    <t>上海铭豪建筑设备有限公司</t>
  </si>
  <si>
    <t>GZ0343</t>
  </si>
  <si>
    <t>上海久宏建筑设备有限公司</t>
  </si>
  <si>
    <t>GZ0203</t>
  </si>
  <si>
    <t>上海恒拓建筑装潢材料有限公司</t>
  </si>
  <si>
    <t>GZ0344</t>
  </si>
  <si>
    <t>上海三发钢模具租赁有限公司</t>
  </si>
  <si>
    <t>GZ0214</t>
  </si>
  <si>
    <t>上海岑坤实业有限公司</t>
  </si>
  <si>
    <t>GZ0346</t>
  </si>
  <si>
    <t>上海朝洵建筑机械设备租赁有限公司</t>
  </si>
  <si>
    <t>GZ0216</t>
  </si>
  <si>
    <t>上海锴鑫建筑设备租赁有限公司</t>
  </si>
  <si>
    <t>GZ0349</t>
  </si>
  <si>
    <t>上海丰琴钢管扣件租赁有限公司</t>
  </si>
  <si>
    <t>GZ0217</t>
  </si>
  <si>
    <t>上海圣捷建筑工程有限公司</t>
  </si>
  <si>
    <t>GZ0350</t>
  </si>
  <si>
    <t>上海索强建筑安装工程有限公司</t>
  </si>
  <si>
    <t>GZ0224</t>
  </si>
  <si>
    <t>上海市闵行区佳喆建筑材料租赁站</t>
  </si>
  <si>
    <t>GZ0352</t>
  </si>
  <si>
    <t>上海极宇实业有限公司</t>
  </si>
  <si>
    <t>GZ0226</t>
  </si>
  <si>
    <t>上海申岗建筑模架有限公司</t>
  </si>
  <si>
    <t>GZ0354</t>
  </si>
  <si>
    <t>上海象众建筑工程有限公司</t>
  </si>
  <si>
    <t>GZ0227</t>
  </si>
  <si>
    <t>上海严德建筑设备有限公司</t>
  </si>
  <si>
    <t>GZ0355</t>
  </si>
  <si>
    <t>上海中雄实业有限公司</t>
  </si>
  <si>
    <t>GZ0356</t>
  </si>
  <si>
    <t>上海奉磊建筑设备有限公司</t>
  </si>
  <si>
    <t>GZ0475</t>
  </si>
  <si>
    <t>上海鹭诚设备租赁有限公司</t>
  </si>
  <si>
    <t>GZ0357</t>
  </si>
  <si>
    <t>上海谊缘建材设备租赁有限公司</t>
  </si>
  <si>
    <t>GZ0479</t>
  </si>
  <si>
    <t>上海恩彤建筑设备有限公司</t>
  </si>
  <si>
    <t>GZ0358</t>
  </si>
  <si>
    <t>上海万项建筑设备租赁有限公司</t>
  </si>
  <si>
    <t>GZ0481</t>
  </si>
  <si>
    <t>上海勤伊建材有限公司</t>
  </si>
  <si>
    <t>GZ0360</t>
  </si>
  <si>
    <t>上海锦协实业有限公司</t>
  </si>
  <si>
    <t>GZ0482</t>
  </si>
  <si>
    <t>上海龙莆实业有限公司</t>
  </si>
  <si>
    <t>GZ0363</t>
  </si>
  <si>
    <t>上海锐东钢管租赁有限公司</t>
  </si>
  <si>
    <t>GZ0483</t>
  </si>
  <si>
    <t>上海日燕建筑装潢有限公司</t>
  </si>
  <si>
    <t>GZ0367</t>
  </si>
  <si>
    <t>上海钢发建筑材料供应站</t>
  </si>
  <si>
    <t>GZ0486</t>
  </si>
  <si>
    <t>上海觅劲钢管租赁中心</t>
  </si>
  <si>
    <t>GZ0368</t>
  </si>
  <si>
    <t>上海莆佳建筑设备租赁中心</t>
  </si>
  <si>
    <t>GZ0487</t>
  </si>
  <si>
    <t>上海越译建筑设备有限公司</t>
  </si>
  <si>
    <t>GZ0376</t>
  </si>
  <si>
    <t>上海韵群建筑设备有限公司</t>
  </si>
  <si>
    <t>GZ0488</t>
  </si>
  <si>
    <t>上海瑶钰建筑设备租赁有限公司</t>
  </si>
  <si>
    <t>GZ0379</t>
  </si>
  <si>
    <t>上海泽成建筑工程有限公司</t>
  </si>
  <si>
    <t>GZ0492</t>
  </si>
  <si>
    <t>上海靖托建筑设备有限公司</t>
  </si>
  <si>
    <t>GZ0380</t>
  </si>
  <si>
    <t>上海小燕钢管租赁有限公司</t>
  </si>
  <si>
    <t>GZ0493</t>
  </si>
  <si>
    <t>上海威丰建筑设备租赁有限公司</t>
  </si>
  <si>
    <t>GZ0403</t>
  </si>
  <si>
    <t>上海汇林建筑架子租赁公司</t>
  </si>
  <si>
    <t>GZ0495</t>
  </si>
  <si>
    <t>上海苏盈企业发展有限公司</t>
  </si>
  <si>
    <t>GZ0406</t>
  </si>
  <si>
    <t>上海刘戈建筑设备租赁有限公司</t>
  </si>
  <si>
    <t>GZ0496</t>
  </si>
  <si>
    <t>上海平稳建筑工程有限公司</t>
  </si>
  <si>
    <t>GZ0407</t>
  </si>
  <si>
    <t>上海忱乾物流设备有限公司</t>
  </si>
  <si>
    <t>GZ0498</t>
  </si>
  <si>
    <t>上海江渝脚手架工程有限公司</t>
  </si>
  <si>
    <t>GZ0408</t>
  </si>
  <si>
    <t>上海怀和建筑设备有限公司</t>
  </si>
  <si>
    <t>GZ0499</t>
  </si>
  <si>
    <t>上海来租发贸易有限公司</t>
  </si>
  <si>
    <t>GZ0409</t>
  </si>
  <si>
    <t>上海博越建筑设备租赁有限公司</t>
  </si>
  <si>
    <t>GZ0505</t>
  </si>
  <si>
    <t>海门市誉骅建筑设备租赁有限公司</t>
  </si>
  <si>
    <t>GZ0410</t>
  </si>
  <si>
    <t>上海文诚钢模出租有限公司</t>
  </si>
  <si>
    <t>GZ0518</t>
  </si>
  <si>
    <t>上海闲贤钢管租赁中心</t>
  </si>
  <si>
    <t>GZ0412</t>
  </si>
  <si>
    <t>上海攀进实业有限公司</t>
  </si>
  <si>
    <t>GZ0529</t>
  </si>
  <si>
    <t>上海中塔建设工程有限公司</t>
  </si>
  <si>
    <t>GZ0413</t>
  </si>
  <si>
    <t>上海沪盈钢结构工程有限公司</t>
  </si>
  <si>
    <t>GZ0530</t>
  </si>
  <si>
    <t>上海勇隽市政工程有限公司</t>
  </si>
  <si>
    <t>GZ0417</t>
  </si>
  <si>
    <t>上海龙合建筑设备有限公司</t>
  </si>
  <si>
    <t>GZ0532</t>
  </si>
  <si>
    <t>上海荣伍建筑设备租赁部</t>
  </si>
  <si>
    <t>GZ0418</t>
  </si>
  <si>
    <t>上海博静实业有限公司</t>
  </si>
  <si>
    <t>GZ0540</t>
  </si>
  <si>
    <t>上海日厚建筑工程有限公司</t>
  </si>
  <si>
    <t>GZ0423</t>
  </si>
  <si>
    <t>上海翌坤建筑模架租赁有限公司</t>
  </si>
  <si>
    <t>GZ0546</t>
  </si>
  <si>
    <t>上海江都建设工程有限公司</t>
  </si>
  <si>
    <t>GZ0424</t>
  </si>
  <si>
    <t>上海瀚秀贸易有限公司</t>
  </si>
  <si>
    <t>GZ0555</t>
  </si>
  <si>
    <t>上海陵寺建筑工程有限公司</t>
  </si>
  <si>
    <t>GZ0425</t>
  </si>
  <si>
    <t>上海东巧建筑设备租赁有限公司</t>
  </si>
  <si>
    <t>GZ0556</t>
  </si>
  <si>
    <t>上海锦攀实业有限公司</t>
  </si>
  <si>
    <t>GZ0436</t>
  </si>
  <si>
    <t>上海斐成建筑设备租赁有限公司</t>
  </si>
  <si>
    <t>GZ0557</t>
  </si>
  <si>
    <t>上海港垠建设工程有限公司</t>
  </si>
  <si>
    <t>GZ0437</t>
  </si>
  <si>
    <t>上海建工五建集团有限公司</t>
  </si>
  <si>
    <t>GZ0558</t>
  </si>
  <si>
    <t>上海横峰机械设备租赁服务中心（有限合伙）</t>
  </si>
  <si>
    <t>GZ0438</t>
  </si>
  <si>
    <t>上海奂琦实业有限公司</t>
  </si>
  <si>
    <t>GZ0559</t>
  </si>
  <si>
    <t>台州建筑安装工程公司</t>
  </si>
  <si>
    <t>GZ0441</t>
  </si>
  <si>
    <t>上海东望设备租赁有限公司</t>
  </si>
  <si>
    <t>GZ0560</t>
  </si>
  <si>
    <t>上海刚虞建筑设备租赁中心</t>
  </si>
  <si>
    <t>GZ0442</t>
  </si>
  <si>
    <t>上海陆业钢管租赁有限公司</t>
  </si>
  <si>
    <t>GZ0563</t>
  </si>
  <si>
    <t>上海圳捷建筑设备有限公司</t>
  </si>
  <si>
    <t>GZ0446</t>
  </si>
  <si>
    <t>上海燊兢建筑设备有限公司</t>
  </si>
  <si>
    <t>GZ0564</t>
  </si>
  <si>
    <t>上海墩沪建筑工程有限公司</t>
  </si>
  <si>
    <t>GZ0448</t>
  </si>
  <si>
    <t>上海市闵行区鹏利钢管租赁站</t>
  </si>
  <si>
    <t>GZ0565</t>
  </si>
  <si>
    <t>上海建启贸易有限公司</t>
  </si>
  <si>
    <t>GZ0450</t>
  </si>
  <si>
    <t>上海吉川脚手架租赁有限公司</t>
  </si>
  <si>
    <t>GZ0567</t>
  </si>
  <si>
    <t>上海方真建筑装潢有限公司</t>
  </si>
  <si>
    <t>GZ0453</t>
  </si>
  <si>
    <t>上海铁迪建材有限公司</t>
  </si>
  <si>
    <t>GZ0570</t>
  </si>
  <si>
    <t>上海朋江钢模租赁有限公司</t>
  </si>
  <si>
    <t>GZ0461</t>
  </si>
  <si>
    <t>上海巨诚建筑设备有限公司</t>
  </si>
  <si>
    <t>GZ0571</t>
  </si>
  <si>
    <t>上海岩欢建材有限公司</t>
  </si>
  <si>
    <t>GZ0464</t>
  </si>
  <si>
    <t>上海启翰建筑设备有限公司</t>
  </si>
  <si>
    <t>GZ0572</t>
  </si>
  <si>
    <t>上海欣辰建筑设备租赁有限公司</t>
  </si>
  <si>
    <t>GZ0469</t>
  </si>
  <si>
    <t>上海殷行建设集团有限公司</t>
  </si>
  <si>
    <t>GZ0573</t>
  </si>
  <si>
    <t>上海丽秦建筑设备租赁有限公司</t>
  </si>
  <si>
    <t>GZ0470</t>
  </si>
  <si>
    <t>上海脉联设备租赁有限公司</t>
  </si>
  <si>
    <t>GZ0576</t>
  </si>
  <si>
    <t>上海三金建筑安装工程有限公司</t>
  </si>
  <si>
    <t>GZ0472</t>
  </si>
  <si>
    <t>上海东八建材综合经营部</t>
  </si>
  <si>
    <t>GZ0577</t>
  </si>
  <si>
    <t>如皋市宏超建筑设备租赁站</t>
  </si>
  <si>
    <t>GZ0474</t>
  </si>
  <si>
    <t>上海轶展建筑设备租赁有限公司</t>
  </si>
  <si>
    <t>GZ0578</t>
  </si>
  <si>
    <t>如皋市宏升建筑设备租赁站</t>
  </si>
  <si>
    <t>GZ0579</t>
  </si>
  <si>
    <t>上海鑫湖营销服务中心</t>
  </si>
  <si>
    <t>GZ0696</t>
  </si>
  <si>
    <t>上海盛涌实业有限公司</t>
  </si>
  <si>
    <t>GZ0580</t>
  </si>
  <si>
    <t>上海庙山建筑设备租赁中心</t>
  </si>
  <si>
    <t>GZ0697</t>
  </si>
  <si>
    <t>上海聚英钢管租赁有限公司</t>
  </si>
  <si>
    <t>GZ0581</t>
  </si>
  <si>
    <t>上海东望实业有限公司</t>
  </si>
  <si>
    <t>GZ0698</t>
  </si>
  <si>
    <t>上海大闽蒲建筑物资有限公司</t>
  </si>
  <si>
    <t>GZ0584</t>
  </si>
  <si>
    <t>上海钰弘建筑设备租赁有限公司</t>
  </si>
  <si>
    <t>GZ0699</t>
  </si>
  <si>
    <t>上海龙睿建设设备租赁中心</t>
  </si>
  <si>
    <t>GZ0585</t>
  </si>
  <si>
    <t>上海建茂实业有限公司</t>
  </si>
  <si>
    <t>GZ0700</t>
  </si>
  <si>
    <t>上海魁霖建筑工程中心</t>
  </si>
  <si>
    <t>GZ0586</t>
  </si>
  <si>
    <t>上海林泽脚手架工程有限公司</t>
  </si>
  <si>
    <t>GZ0701</t>
  </si>
  <si>
    <t>上海沂胜建筑安装工程有限公司</t>
  </si>
  <si>
    <t>GZ0587</t>
  </si>
  <si>
    <t>上海译佑建筑设备租赁有限公司</t>
  </si>
  <si>
    <t>GZ0702</t>
  </si>
  <si>
    <t>上海阳玉建筑设备租赁中心</t>
  </si>
  <si>
    <t>GZ0588</t>
  </si>
  <si>
    <t>上海方超建筑建筑装潢有限公司</t>
  </si>
  <si>
    <t>GZ0703</t>
  </si>
  <si>
    <t>上海辰杉建筑安装服务中心</t>
  </si>
  <si>
    <t>GZ0589</t>
  </si>
  <si>
    <t>上海市宝山区金展钢管租赁服务部</t>
  </si>
  <si>
    <t>GZ0704</t>
  </si>
  <si>
    <t>上海贤刚脚手架工程有限公司</t>
  </si>
  <si>
    <t>GZ0590</t>
  </si>
  <si>
    <t>上海星玥建筑设备租赁有限责任公司</t>
  </si>
  <si>
    <t>GZ0705</t>
  </si>
  <si>
    <t>上海程郑建筑设备经营部</t>
  </si>
  <si>
    <t>GZ0591</t>
  </si>
  <si>
    <t>上海佐亿钢管租赁有限公司</t>
  </si>
  <si>
    <t>GZ0706</t>
  </si>
  <si>
    <t>上海倩利建筑设备租赁有限公司</t>
  </si>
  <si>
    <t>GZ0592</t>
  </si>
  <si>
    <t>上海儒致建筑设备租赁服务中心（普通合伙）</t>
  </si>
  <si>
    <t>GZ0707</t>
  </si>
  <si>
    <t>上海炜雯建筑设备租赁有限公司</t>
  </si>
  <si>
    <t>GZ0593</t>
  </si>
  <si>
    <t>上海一铧建筑设备租赁有限公司</t>
  </si>
  <si>
    <t>GZ0708</t>
  </si>
  <si>
    <t>上海程勤建筑设备经营部</t>
  </si>
  <si>
    <t>GZ0594</t>
  </si>
  <si>
    <t>上海雅的建筑设备租赁经营部</t>
  </si>
  <si>
    <t>GZ0709</t>
  </si>
  <si>
    <t>上海嘉涌建筑设备租赁中心</t>
  </si>
  <si>
    <t>GZ0595</t>
  </si>
  <si>
    <t>上海顺亮建筑设备经营部</t>
  </si>
  <si>
    <t>GZ0710</t>
  </si>
  <si>
    <t>上海浦特实业有限公司</t>
  </si>
  <si>
    <t>GZ0596</t>
  </si>
  <si>
    <t>上海良驰工贸有限公司</t>
  </si>
  <si>
    <t>GZ0711</t>
  </si>
  <si>
    <t>上海惠志建材有限公司</t>
  </si>
  <si>
    <t>GZ0597</t>
  </si>
  <si>
    <t>上海像善脚手架工程有限公司</t>
  </si>
  <si>
    <t>GZ0712</t>
  </si>
  <si>
    <t>上海宏团建筑装饰材料有限公司</t>
  </si>
  <si>
    <t>GZ0599</t>
  </si>
  <si>
    <t>上海菊红建设工程有限公司</t>
  </si>
  <si>
    <t>GZ0714</t>
  </si>
  <si>
    <t>上海拓邑建筑设备租赁中心（有限合伙）</t>
  </si>
  <si>
    <t>GZ0604</t>
  </si>
  <si>
    <t>上海裕旭钢管租赁服务中心</t>
  </si>
  <si>
    <t>GZ0715</t>
  </si>
  <si>
    <t>上海沪诺建筑设备租赁中心</t>
  </si>
  <si>
    <t>GZ0605</t>
  </si>
  <si>
    <t>上海兴玮实业有限公司</t>
  </si>
  <si>
    <t>GZ0716</t>
  </si>
  <si>
    <t>上海耕帛建筑设备租赁中心</t>
  </si>
  <si>
    <t>GZ0606</t>
  </si>
  <si>
    <t>上海闽望建材经营部</t>
  </si>
  <si>
    <t>GZ0717</t>
  </si>
  <si>
    <t>上海博佳建筑设备租赁有限公司</t>
  </si>
  <si>
    <t>GZ0607</t>
  </si>
  <si>
    <t>上海建揽机械设备租赁中心</t>
  </si>
  <si>
    <t>GZ0718</t>
  </si>
  <si>
    <t>上海得保建筑设备租赁有限公司</t>
  </si>
  <si>
    <t>GZ0609</t>
  </si>
  <si>
    <t>上海圳乾设备租赁有限公司</t>
  </si>
  <si>
    <t>GZ0719</t>
  </si>
  <si>
    <t>上海盛其建筑设备经营部</t>
  </si>
  <si>
    <t>GZ0611</t>
  </si>
  <si>
    <t>上海沪波建筑安装工程有限公司</t>
  </si>
  <si>
    <t>GZ0720</t>
  </si>
  <si>
    <t>上海炎金建材贸易中心</t>
  </si>
  <si>
    <t>GZ0612</t>
  </si>
  <si>
    <t>南通市和谐建筑机械租赁有限公司</t>
  </si>
  <si>
    <t>GZ0721</t>
  </si>
  <si>
    <t>上海妙鸿机械设备租赁中心</t>
  </si>
  <si>
    <t>GZ0616</t>
  </si>
  <si>
    <t>上海欣盟建筑安装工程有限公司</t>
  </si>
  <si>
    <t>GZ0722</t>
  </si>
  <si>
    <t>上海凯赁建筑设备租赁有限公司</t>
  </si>
  <si>
    <t>GZ0617</t>
  </si>
  <si>
    <t>上海铭湄实业有限公司</t>
  </si>
  <si>
    <t>GZ0723</t>
  </si>
  <si>
    <t>上海腾将脚手架工程中心</t>
  </si>
  <si>
    <t>GZ0618</t>
  </si>
  <si>
    <t>上海牛建建筑设备租赁有限公司</t>
  </si>
  <si>
    <t>GZ0725</t>
  </si>
  <si>
    <t>上海佳玖钢管租赁服务中心</t>
  </si>
  <si>
    <t>GZ0684</t>
  </si>
  <si>
    <t>上海浙欣建筑安装工程有限公司</t>
  </si>
  <si>
    <t>GZ0726</t>
  </si>
  <si>
    <t>上海应力实业发展有限公司</t>
  </si>
  <si>
    <t>GZ0685</t>
  </si>
  <si>
    <t>上海刚于华建筑设备租赁中心</t>
  </si>
  <si>
    <t>GZ0727</t>
  </si>
  <si>
    <t>上海碧淮自有设备租赁服务部</t>
  </si>
  <si>
    <t>GZ0686</t>
  </si>
  <si>
    <t>上海莹辛自有设备租赁服务社</t>
  </si>
  <si>
    <t>GZ0728</t>
  </si>
  <si>
    <t>上海怡婧脚手架经营部</t>
  </si>
  <si>
    <t>GZ0687</t>
  </si>
  <si>
    <t>上海丰坤能源设备有限公司</t>
  </si>
  <si>
    <t>GZ0729</t>
  </si>
  <si>
    <t>上海钰嵩建筑设备租赁中心</t>
  </si>
  <si>
    <t>GZ0690</t>
  </si>
  <si>
    <t>上海谦恭建筑工程有限公司</t>
  </si>
  <si>
    <t>GZ0730</t>
  </si>
  <si>
    <t>上海凯先建筑机械设备有限公司</t>
  </si>
  <si>
    <t>GZ0691</t>
  </si>
  <si>
    <t>上海尧垒建筑工程有限公司</t>
  </si>
  <si>
    <t>GZ0732</t>
  </si>
  <si>
    <t>上海奇悠建筑设备租赁中心</t>
  </si>
  <si>
    <t>GZ0692</t>
  </si>
  <si>
    <t>上海亿齐实业有限公司</t>
  </si>
  <si>
    <t>GZ0733</t>
  </si>
  <si>
    <t>上海欣竑国际贸易有限公司</t>
  </si>
  <si>
    <t>GZ0693</t>
  </si>
  <si>
    <t>上海糖球建筑材料有限公司</t>
  </si>
  <si>
    <t>GZ0734</t>
  </si>
  <si>
    <t>上海畦健工程设备技术服务中心</t>
  </si>
  <si>
    <t>GZ0694</t>
  </si>
  <si>
    <t>上海颉辉建筑物资有限公司</t>
  </si>
  <si>
    <t>GZ0735</t>
  </si>
  <si>
    <t>上海荣企建筑设备租赁中心</t>
  </si>
  <si>
    <t>GZ0695</t>
  </si>
  <si>
    <t>上海敏盘建筑设备租赁中心</t>
  </si>
  <si>
    <t>GZ0736</t>
  </si>
  <si>
    <t>上海泰佑建材经营部</t>
  </si>
  <si>
    <t>GZ0737</t>
  </si>
  <si>
    <t>上海念海建材有限公司</t>
  </si>
  <si>
    <t>GZ0738</t>
  </si>
  <si>
    <t>上海巨拓工具有限公司</t>
  </si>
  <si>
    <t>GZ0739</t>
  </si>
  <si>
    <t>上海盛露建筑设备租赁经营部</t>
  </si>
  <si>
    <t>GZ0740</t>
  </si>
  <si>
    <t>上海永噢设备租赁中心</t>
  </si>
  <si>
    <t>GZ0741</t>
  </si>
  <si>
    <t>上海联润设备租赁中心（有限合伙）</t>
  </si>
  <si>
    <t>GZ0742</t>
  </si>
  <si>
    <t>上海群选建筑安装有限公司</t>
  </si>
  <si>
    <t>GZ0743</t>
  </si>
  <si>
    <t>上海共裕钢管租赁有限公司</t>
  </si>
  <si>
    <t>GZ0744</t>
  </si>
  <si>
    <t>上海定臣建材经营部</t>
  </si>
  <si>
    <t>GZ0745</t>
  </si>
  <si>
    <t>上海陆扬建设发展中心</t>
  </si>
  <si>
    <t>GZ0747</t>
  </si>
  <si>
    <t>上海古湖企业管理咨询中心</t>
  </si>
  <si>
    <t>GZ0748</t>
  </si>
  <si>
    <t>上海丰核建筑设计工程有限公司</t>
  </si>
  <si>
    <t>GZ0749</t>
  </si>
  <si>
    <t>上海昱博投资有限公司</t>
  </si>
  <si>
    <t>GZ0750</t>
  </si>
  <si>
    <t>上海技宇建设发展中心</t>
  </si>
  <si>
    <t>GZ0751</t>
  </si>
  <si>
    <t>上海椿砝建筑工程中心</t>
  </si>
  <si>
    <t>GZ0752</t>
  </si>
  <si>
    <t>绍兴市上虞区崧厦峰承建筑劳务服务队</t>
  </si>
  <si>
    <t>GZ0753</t>
  </si>
  <si>
    <t>上海璨锦建筑设备租赁事务所</t>
  </si>
  <si>
    <t>GZ0756</t>
  </si>
  <si>
    <t>上海久久玖建筑物资有限公司</t>
  </si>
  <si>
    <t>GZ0757</t>
  </si>
  <si>
    <t>上海彬亮建筑安装服务中心</t>
  </si>
  <si>
    <t>GZ0758</t>
  </si>
  <si>
    <t>上海爱明钢管租赁中心</t>
  </si>
  <si>
    <t>GZ0759</t>
  </si>
  <si>
    <t>上海珑望建筑设备租赁中心</t>
  </si>
  <si>
    <t>GZ0760</t>
  </si>
  <si>
    <t>上海平闽建筑材料有限公司</t>
  </si>
  <si>
    <t>GZ0761</t>
  </si>
  <si>
    <t>上海翌鑫建材经营部</t>
  </si>
  <si>
    <t>GZ0762</t>
  </si>
  <si>
    <t>上海田蒲建设发展中心</t>
  </si>
  <si>
    <t>GZ0763</t>
  </si>
  <si>
    <t>上海佳州建筑工程有限公司</t>
  </si>
  <si>
    <t>GZ0764</t>
  </si>
  <si>
    <t>上海顺诣建筑贸易中心</t>
  </si>
  <si>
    <t>GZ0765</t>
  </si>
  <si>
    <t>上海辉原建材贸易中心</t>
  </si>
  <si>
    <t>GZ0766</t>
  </si>
  <si>
    <t>上海慧海建筑工程有限公司</t>
  </si>
  <si>
    <t>GZ0767</t>
  </si>
  <si>
    <t>上海赛超建筑设备租赁中心</t>
  </si>
  <si>
    <t>盘扣换证名单</t>
  </si>
  <si>
    <t>PK0004</t>
  </si>
  <si>
    <t>上海建工二建集团有限公司</t>
  </si>
  <si>
    <t>PK0058</t>
  </si>
  <si>
    <t>上海聚力建筑设备租赁有限公司</t>
  </si>
  <si>
    <t>PK0005</t>
  </si>
  <si>
    <t>PK0059</t>
  </si>
  <si>
    <t>上海益晒实业有限公司</t>
  </si>
  <si>
    <t>PK0007</t>
  </si>
  <si>
    <t>上海宝冶集团有限公司</t>
  </si>
  <si>
    <t>PK0060</t>
  </si>
  <si>
    <t>上海家邦设备租赁有限公司</t>
  </si>
  <si>
    <t>PK0012</t>
  </si>
  <si>
    <t>上海辉宏建筑设备租赁有限公司</t>
  </si>
  <si>
    <t>PK0061</t>
  </si>
  <si>
    <t>上海銮聚设备租赁有限公司</t>
  </si>
  <si>
    <t>PK0013</t>
  </si>
  <si>
    <t>上海利诚实业有限公司</t>
  </si>
  <si>
    <t>PK0062</t>
  </si>
  <si>
    <t>上海焱龙脚手架工程有限公司</t>
  </si>
  <si>
    <t>PK0018</t>
  </si>
  <si>
    <t>浙江兴旺建筑设备租赁有限公司</t>
  </si>
  <si>
    <t>PK0063</t>
  </si>
  <si>
    <t>上海晨锦实业有限公司</t>
  </si>
  <si>
    <t>PK0020</t>
  </si>
  <si>
    <t>上海涵霞实业有限公司</t>
  </si>
  <si>
    <t>PK0064</t>
  </si>
  <si>
    <t>PK0024</t>
  </si>
  <si>
    <t>上海孪孚建筑工程设备有限公司</t>
  </si>
  <si>
    <t>PK0066</t>
  </si>
  <si>
    <t>上海姜沪机械设备租赁有限公司</t>
  </si>
  <si>
    <t>PK0025</t>
  </si>
  <si>
    <t>PK0067</t>
  </si>
  <si>
    <t>上海盼行工程有限公司</t>
  </si>
  <si>
    <t>PK0028</t>
  </si>
  <si>
    <t>博越机械设备（上海）有限公司</t>
  </si>
  <si>
    <t>PK0069</t>
  </si>
  <si>
    <t>上海兆谆设备租赁有限公司</t>
  </si>
  <si>
    <t>PK0029</t>
  </si>
  <si>
    <t>PK0070</t>
  </si>
  <si>
    <t>上海馨欣建筑机械设备租赁有限公司</t>
  </si>
  <si>
    <t>PK0030</t>
  </si>
  <si>
    <t>PK0071</t>
  </si>
  <si>
    <t>上海沁头建材有限公司</t>
  </si>
  <si>
    <t>PK0031</t>
  </si>
  <si>
    <t>上海中纵设备工程有限公司</t>
  </si>
  <si>
    <t>PK0072</t>
  </si>
  <si>
    <t>PK0032</t>
  </si>
  <si>
    <t>PK0073</t>
  </si>
  <si>
    <t>上海泽井建筑劳务有限公司</t>
  </si>
  <si>
    <t>PK0033</t>
  </si>
  <si>
    <t>上海巨芈机械设备租赁经营部</t>
  </si>
  <si>
    <t>PK0074</t>
  </si>
  <si>
    <t>上海春然环卫处置运输有限公司</t>
  </si>
  <si>
    <t>PK0035</t>
  </si>
  <si>
    <t>杭州宏美建筑设备发展有限公司</t>
  </si>
  <si>
    <t>PK0076</t>
  </si>
  <si>
    <t>PK0036</t>
  </si>
  <si>
    <t>PK0078</t>
  </si>
  <si>
    <t>杭州大丽建筑设备租赁有限公司</t>
  </si>
  <si>
    <t>PK0037</t>
  </si>
  <si>
    <t>上海璟魏建筑材料有限公司</t>
  </si>
  <si>
    <t>PK0079</t>
  </si>
  <si>
    <t>上海逸琛建筑工程有限公司</t>
  </si>
  <si>
    <t>PK0038</t>
  </si>
  <si>
    <t>PK0080</t>
  </si>
  <si>
    <t>枝星储运（上海）有限公司</t>
  </si>
  <si>
    <t>PK0039</t>
  </si>
  <si>
    <t>浙江新鸿基脚手架工程有限公司</t>
  </si>
  <si>
    <t>PK0081</t>
  </si>
  <si>
    <t>上海越昌建筑设备租赁有限公司</t>
  </si>
  <si>
    <t>PK0040</t>
  </si>
  <si>
    <t>PK0082</t>
  </si>
  <si>
    <t>上海驼路供应链管理有限公司</t>
  </si>
  <si>
    <t>PK0041</t>
  </si>
  <si>
    <t>PK0083</t>
  </si>
  <si>
    <t>上海宏盘建筑设备材料有限公司</t>
  </si>
  <si>
    <t>PK0045</t>
  </si>
  <si>
    <t>上海涵霞建筑材料有限公司</t>
  </si>
  <si>
    <t>PK0084</t>
  </si>
  <si>
    <t>安易德机械设备（上海）有限公司</t>
  </si>
  <si>
    <t>PK0046</t>
  </si>
  <si>
    <t>PK0085</t>
  </si>
  <si>
    <t>PK0047</t>
  </si>
  <si>
    <t>上海越恒建筑设备有限公司</t>
  </si>
  <si>
    <t>PK0086</t>
  </si>
  <si>
    <t>上海盘聚建设工程有限公司</t>
  </si>
  <si>
    <t>PK0048</t>
  </si>
  <si>
    <t>PK0087</t>
  </si>
  <si>
    <t>PK0049</t>
  </si>
  <si>
    <t>PK0088</t>
  </si>
  <si>
    <t>上海租惟实业有限公司</t>
  </si>
  <si>
    <t>PK0050</t>
  </si>
  <si>
    <t>PK0090</t>
  </si>
  <si>
    <t>上海信道机械设备租赁有限公司</t>
  </si>
  <si>
    <t>PK0051</t>
  </si>
  <si>
    <t>上海勤腾钢管租赁有限公司</t>
  </si>
  <si>
    <t>PK0091</t>
  </si>
  <si>
    <t>苏州中卓建筑设备租赁有限公司</t>
  </si>
  <si>
    <t>PK0052</t>
  </si>
  <si>
    <t>上海煜州建筑劳务有限公司</t>
  </si>
  <si>
    <t>PK0092</t>
  </si>
  <si>
    <t>PK0053</t>
  </si>
  <si>
    <t>上海越精建材经营部</t>
  </si>
  <si>
    <t>PK0093</t>
  </si>
  <si>
    <t>如皋市银宏建筑材料租赁站</t>
  </si>
  <si>
    <t>PK0054</t>
  </si>
  <si>
    <t>上海笙旺工程技术有限公司</t>
  </si>
  <si>
    <t>PK0094</t>
  </si>
  <si>
    <t>PK0055</t>
  </si>
  <si>
    <t>上海悦韬材料科技有限公司</t>
  </si>
  <si>
    <t>PK0095</t>
  </si>
  <si>
    <t>上海中成融资租赁有限公司</t>
  </si>
  <si>
    <t>PK0056</t>
  </si>
  <si>
    <t>上海泰流工程设备有限公司</t>
  </si>
  <si>
    <t>PK0190</t>
  </si>
  <si>
    <t>上海浙亿设备租赁有限公司</t>
  </si>
  <si>
    <t>PK0057</t>
  </si>
  <si>
    <t>《上海市建设工程用钢管、扣件周转材料备案证》全部持证单位名单</t>
  </si>
  <si>
    <t>新登记证号</t>
  </si>
  <si>
    <t>原登记证号</t>
  </si>
  <si>
    <t>区域</t>
  </si>
  <si>
    <t>办公地址</t>
  </si>
  <si>
    <t>仓库地址</t>
  </si>
  <si>
    <t>通讯地址</t>
  </si>
  <si>
    <t>邮政编码</t>
  </si>
  <si>
    <t>电子邮箱</t>
  </si>
  <si>
    <t>法人代表</t>
  </si>
  <si>
    <t>手 机</t>
  </si>
  <si>
    <t>企业负责人</t>
  </si>
  <si>
    <t>企业联系人</t>
  </si>
  <si>
    <t>电脑操作员</t>
  </si>
  <si>
    <t>持证质量员</t>
  </si>
  <si>
    <t>单位党员</t>
  </si>
  <si>
    <t>籍贯</t>
  </si>
  <si>
    <t>钢管（单位：吨）</t>
  </si>
  <si>
    <t>扣件（单位：万套）</t>
  </si>
  <si>
    <t>备案证有效期</t>
  </si>
  <si>
    <t>送检报告</t>
  </si>
  <si>
    <t>检测单位</t>
  </si>
  <si>
    <t>抽检报告</t>
  </si>
  <si>
    <t>租赁任务</t>
  </si>
  <si>
    <t>诚信自律考评分数</t>
  </si>
  <si>
    <t>送报日期</t>
  </si>
  <si>
    <t>结论</t>
  </si>
  <si>
    <t>说明</t>
  </si>
  <si>
    <t>备注</t>
  </si>
  <si>
    <t>姓名</t>
  </si>
  <si>
    <t>证号</t>
  </si>
  <si>
    <t>人数</t>
  </si>
  <si>
    <t>法人</t>
  </si>
  <si>
    <t>3.25mm</t>
  </si>
  <si>
    <t>3.0mm</t>
  </si>
  <si>
    <t>3.0mm以下</t>
  </si>
  <si>
    <t>合计</t>
  </si>
  <si>
    <t>达标百分比</t>
  </si>
  <si>
    <t>上期总量</t>
  </si>
  <si>
    <t>直角</t>
  </si>
  <si>
    <t>对接</t>
  </si>
  <si>
    <t>旋转</t>
  </si>
  <si>
    <t>质量管理分数</t>
  </si>
  <si>
    <t>总分数</t>
  </si>
  <si>
    <t>GZ0001</t>
  </si>
  <si>
    <t>001</t>
  </si>
  <si>
    <t>上海建工一建集团有限公司材料工程公司</t>
  </si>
  <si>
    <t>宝山区</t>
  </si>
  <si>
    <t>宝山区铁力路675号（近宝扬路）</t>
  </si>
  <si>
    <t>1326458766@QQ.com</t>
  </si>
  <si>
    <t>徐飚</t>
  </si>
  <si>
    <t>胡建华</t>
  </si>
  <si>
    <t>胡  海</t>
  </si>
  <si>
    <t>孙飞飞</t>
  </si>
  <si>
    <t>许晓君</t>
  </si>
  <si>
    <t>GZ0001-4</t>
  </si>
  <si>
    <t>是</t>
  </si>
  <si>
    <t>上海</t>
  </si>
  <si>
    <t>2021.12.31</t>
  </si>
  <si>
    <t>GZ0002</t>
  </si>
  <si>
    <t>002</t>
  </si>
  <si>
    <t>上海建工四建集团有限公司设备工程公司</t>
  </si>
  <si>
    <t>嘉定区</t>
  </si>
  <si>
    <t>徐汇区石龙路345弄8号</t>
  </si>
  <si>
    <t>嘉定区江桥镇丰华公路1449弄5号（近华江路）</t>
  </si>
  <si>
    <t>ZHOUJL2008@163.COM</t>
  </si>
  <si>
    <t>沈军</t>
  </si>
  <si>
    <t>赵巍锋</t>
  </si>
  <si>
    <t>陈联昇</t>
  </si>
  <si>
    <t>13761015089</t>
  </si>
  <si>
    <t>杨廉铭</t>
  </si>
  <si>
    <t>GZ0002-7</t>
  </si>
  <si>
    <t>傅彧</t>
  </si>
  <si>
    <t>GZ0002-8</t>
  </si>
  <si>
    <t>GZ0003</t>
  </si>
  <si>
    <t>003</t>
  </si>
  <si>
    <t>上海建工七建集团有限公司机械施工工程公司</t>
  </si>
  <si>
    <t>闵行区</t>
  </si>
  <si>
    <t>徐汇区龙吴路188号</t>
  </si>
  <si>
    <t>闵行区通海路297号（近剑川路）</t>
  </si>
  <si>
    <t>1562776682@qq.com</t>
  </si>
  <si>
    <t>顾亚囝</t>
  </si>
  <si>
    <t>卫天笑</t>
  </si>
  <si>
    <t>13918366234</t>
  </si>
  <si>
    <t>陆晶箐</t>
  </si>
  <si>
    <t>屠巍</t>
  </si>
  <si>
    <t>江逸轩</t>
  </si>
  <si>
    <t>王利平</t>
  </si>
  <si>
    <t xml:space="preserve"> </t>
  </si>
  <si>
    <t>GZ0004</t>
  </si>
  <si>
    <t>365</t>
  </si>
  <si>
    <t>杨浦区</t>
  </si>
  <si>
    <t>杨浦区五角场镇翔殷路250号（近军工路）</t>
  </si>
  <si>
    <t>178176432@qq.com</t>
  </si>
  <si>
    <t>陈新</t>
  </si>
  <si>
    <t>郑永豪</t>
  </si>
  <si>
    <t>王高凤</t>
  </si>
  <si>
    <t>18019715855</t>
  </si>
  <si>
    <t>陆忠强</t>
  </si>
  <si>
    <t>范士明</t>
  </si>
  <si>
    <t>汪军</t>
  </si>
  <si>
    <t>GZ0005</t>
  </si>
  <si>
    <t>437</t>
  </si>
  <si>
    <t>普陀区曹杨路1000号</t>
  </si>
  <si>
    <t xml:space="preserve">嘉定区翔方公路2389号  </t>
  </si>
  <si>
    <t>普陀区中山北路3231号</t>
  </si>
  <si>
    <t>275042104@qq.com</t>
  </si>
  <si>
    <t>刘巽全</t>
  </si>
  <si>
    <t>崔一舟</t>
  </si>
  <si>
    <t>濮文明</t>
  </si>
  <si>
    <t>胡兴华</t>
  </si>
  <si>
    <t>林军</t>
  </si>
  <si>
    <t>GZ0437-719</t>
  </si>
  <si>
    <t>唐秀德</t>
  </si>
  <si>
    <t>GZ0437-718</t>
  </si>
  <si>
    <t>2020.12.31</t>
  </si>
  <si>
    <t>GZ0006</t>
  </si>
  <si>
    <t>006</t>
  </si>
  <si>
    <t>上海沪源周转材料有限公司</t>
  </si>
  <si>
    <t>普陀区中江路889号605室</t>
  </si>
  <si>
    <t>宝山区宝祁路818号</t>
  </si>
  <si>
    <t>shhuyuan@126.com</t>
  </si>
  <si>
    <t>朱伟</t>
  </si>
  <si>
    <t>沈德华</t>
  </si>
  <si>
    <t>卞春安</t>
  </si>
  <si>
    <t>15050651918</t>
  </si>
  <si>
    <t>杨贇</t>
  </si>
  <si>
    <t>张国华</t>
  </si>
  <si>
    <t>GZ0006-18</t>
  </si>
  <si>
    <t>徐忠</t>
  </si>
  <si>
    <t>GZ0006-19</t>
  </si>
  <si>
    <t>GZ0007</t>
  </si>
  <si>
    <t>009</t>
  </si>
  <si>
    <t>上海申绎建筑装潢有限公司</t>
  </si>
  <si>
    <t>徐汇区零陵路791弄3号2901室</t>
  </si>
  <si>
    <t>闵行区虹梅南路双溪路3938弄109号</t>
  </si>
  <si>
    <t>zxh-2901@163.com</t>
  </si>
  <si>
    <t>张小和</t>
  </si>
  <si>
    <t>张曙光</t>
  </si>
  <si>
    <t>周清宇</t>
  </si>
  <si>
    <t>吉余</t>
  </si>
  <si>
    <t>山东</t>
  </si>
  <si>
    <t>GZ0008-1</t>
  </si>
  <si>
    <t>010</t>
  </si>
  <si>
    <t>上海苏辰建筑设备材料有限公司</t>
  </si>
  <si>
    <t>闵行区梅陇镇龙吴路4663号（墨江路）</t>
  </si>
  <si>
    <t>124414999@qq.com</t>
  </si>
  <si>
    <t>谢斌</t>
  </si>
  <si>
    <t>王俊杰</t>
  </si>
  <si>
    <t>侯俊华</t>
  </si>
  <si>
    <t>肖连科</t>
  </si>
  <si>
    <t>曾武强</t>
  </si>
  <si>
    <t>江苏苏州</t>
  </si>
  <si>
    <t>2020.9.30</t>
  </si>
  <si>
    <t>GZ0008-2</t>
  </si>
  <si>
    <t>440</t>
  </si>
  <si>
    <t>上海翔滨建筑设备租赁有限公司</t>
  </si>
  <si>
    <t>闵行区龙吴路4663号（近墨江路）</t>
  </si>
  <si>
    <t>张卫东</t>
  </si>
  <si>
    <t>13003228033</t>
  </si>
  <si>
    <t>徐祥云</t>
  </si>
  <si>
    <t>钱林华</t>
  </si>
  <si>
    <t>GZ0440-724</t>
  </si>
  <si>
    <t>王敬业</t>
  </si>
  <si>
    <t>GZ0440-725</t>
  </si>
  <si>
    <t>江苏</t>
  </si>
  <si>
    <t>GZ0009</t>
  </si>
  <si>
    <t>013</t>
  </si>
  <si>
    <t>上海晨龙建筑模具租赁有限公司</t>
  </si>
  <si>
    <t>宝山区顾陈路1169弄2号</t>
  </si>
  <si>
    <t>宝山区爱辉路28弄58号301室</t>
  </si>
  <si>
    <t>1690269796@qq.com</t>
  </si>
  <si>
    <t>孙菁</t>
  </si>
  <si>
    <t>汤荣美</t>
  </si>
  <si>
    <t>GZ0013-34</t>
  </si>
  <si>
    <t>GZ0013-35</t>
  </si>
  <si>
    <t>GZ0010-1</t>
  </si>
  <si>
    <t>019</t>
  </si>
  <si>
    <t>上海泰轩建材有限公司</t>
  </si>
  <si>
    <t>宝山区顾村镇联杨路8号</t>
  </si>
  <si>
    <t>201907</t>
  </si>
  <si>
    <t>162328519@qq.com</t>
  </si>
  <si>
    <t>蒋国良</t>
  </si>
  <si>
    <t>18601784100</t>
  </si>
  <si>
    <t>蒋宁</t>
  </si>
  <si>
    <t>GZ0019-42</t>
  </si>
  <si>
    <t>蒋荣国</t>
  </si>
  <si>
    <t>GZ0019-43</t>
  </si>
  <si>
    <t>江苏泰州</t>
  </si>
  <si>
    <t>GZ0010-2</t>
  </si>
  <si>
    <t>620</t>
  </si>
  <si>
    <t>上海品岳建材经营部</t>
  </si>
  <si>
    <t>蒋国华</t>
  </si>
  <si>
    <t>1321</t>
  </si>
  <si>
    <t>7223</t>
  </si>
  <si>
    <t>2859</t>
  </si>
  <si>
    <t>28</t>
  </si>
  <si>
    <t>12</t>
  </si>
  <si>
    <t>8</t>
  </si>
  <si>
    <t>48</t>
  </si>
  <si>
    <t>GZ0011</t>
  </si>
  <si>
    <t>020</t>
  </si>
  <si>
    <t>上海超杰建筑材料有限公司</t>
  </si>
  <si>
    <t>上海市宝山区潘泾路1328号</t>
  </si>
  <si>
    <t>201908</t>
  </si>
  <si>
    <t>chaojiejzcl@163.com</t>
  </si>
  <si>
    <t>顾伟新</t>
  </si>
  <si>
    <t>13701740737</t>
  </si>
  <si>
    <t>陈雪康</t>
  </si>
  <si>
    <t>GZ0020-45</t>
  </si>
  <si>
    <t>GZ0012</t>
  </si>
  <si>
    <t>024</t>
  </si>
  <si>
    <t>龙元建设集团股份有限公司</t>
  </si>
  <si>
    <t>静安区寿阳路99弄8号楼（近汶水路）</t>
  </si>
  <si>
    <t>闵行区梅陇镇景东路4696号（近双柏路）</t>
  </si>
  <si>
    <t>298858756@qq.com</t>
  </si>
  <si>
    <t>赖振元</t>
  </si>
  <si>
    <t>郑敏</t>
  </si>
  <si>
    <t>葛正明</t>
  </si>
  <si>
    <t>吴海伦</t>
  </si>
  <si>
    <t>孙德产</t>
  </si>
  <si>
    <t>浙江宁波</t>
  </si>
  <si>
    <t>GZ0013</t>
  </si>
  <si>
    <t>027</t>
  </si>
  <si>
    <t>上海浦尊钢设备租赁有限公司</t>
  </si>
  <si>
    <t>苏州相城区望亭镇福杭路1号（顺时达物流）</t>
  </si>
  <si>
    <t>江苏省苏州相城区望亭镇福杭路1号（顺时达物流）</t>
  </si>
  <si>
    <t>438637232@qq.com</t>
  </si>
  <si>
    <t>许永生</t>
  </si>
  <si>
    <t>罗金泉</t>
  </si>
  <si>
    <t>朱红梅</t>
  </si>
  <si>
    <t>GZ0027-56</t>
  </si>
  <si>
    <t>高勇</t>
  </si>
  <si>
    <t>GZ0027-57</t>
  </si>
  <si>
    <t>GZ0014-1</t>
  </si>
  <si>
    <t>028</t>
  </si>
  <si>
    <t>上海日厚钢管租赁有限公司</t>
  </si>
  <si>
    <t>闵行区颛桥镇北吴路1296号</t>
  </si>
  <si>
    <t>201109</t>
  </si>
  <si>
    <t>1415574707@qq.com</t>
  </si>
  <si>
    <t>金仁木</t>
  </si>
  <si>
    <t>赵志宏</t>
  </si>
  <si>
    <t>陈绍阳</t>
  </si>
  <si>
    <t>18621604227</t>
  </si>
  <si>
    <t>陆丽雅</t>
  </si>
  <si>
    <t>刘士明</t>
  </si>
  <si>
    <t>李宏</t>
  </si>
  <si>
    <t>浙江象山</t>
  </si>
  <si>
    <t>GZ0014-2</t>
  </si>
  <si>
    <t>653</t>
  </si>
  <si>
    <t>上海日烨建筑设备租赁中心（有限合伙）</t>
  </si>
  <si>
    <t>罗桃香</t>
  </si>
  <si>
    <t>贵州</t>
  </si>
  <si>
    <t>1000</t>
  </si>
  <si>
    <t>13</t>
  </si>
  <si>
    <t>14</t>
  </si>
  <si>
    <t>40</t>
  </si>
  <si>
    <t>GZ0015-1</t>
  </si>
  <si>
    <t>029</t>
  </si>
  <si>
    <t>上海晟尧商贸有限公司</t>
  </si>
  <si>
    <t>奉贤区</t>
  </si>
  <si>
    <t>奉贤区四团镇坎南路49号（近新四平路）</t>
  </si>
  <si>
    <t>浦东新区曹路镇757弄208号（近金海路万科第五园）</t>
  </si>
  <si>
    <t>chenchao586898@163.com</t>
  </si>
  <si>
    <t>陈超</t>
  </si>
  <si>
    <t>13601966650</t>
  </si>
  <si>
    <t>陈占稳</t>
  </si>
  <si>
    <t>张建秋</t>
  </si>
  <si>
    <t>GZ0029-60</t>
  </si>
  <si>
    <t>GZ0029-61</t>
  </si>
  <si>
    <t>河北</t>
  </si>
  <si>
    <t>GZ0015-2</t>
  </si>
  <si>
    <t>691</t>
  </si>
  <si>
    <t>13122757775</t>
  </si>
  <si>
    <t>河北沧州</t>
  </si>
  <si>
    <t>GZ0016-1</t>
  </si>
  <si>
    <t>032</t>
  </si>
  <si>
    <t>上海宏兴钢设备租赁有限公司</t>
  </si>
  <si>
    <t>宝山区顾村镇顾陈路901弄5号（沪太路）</t>
  </si>
  <si>
    <t>hongxingzulin@163.com</t>
  </si>
  <si>
    <t>时连生</t>
  </si>
  <si>
    <t>董茂亭</t>
  </si>
  <si>
    <t>徐始明</t>
  </si>
  <si>
    <t>洪正铎</t>
  </si>
  <si>
    <t>张建兴</t>
  </si>
  <si>
    <t>GZ0032-66</t>
  </si>
  <si>
    <t>GZ0016-2</t>
  </si>
  <si>
    <t>495</t>
  </si>
  <si>
    <t>15000832930</t>
  </si>
  <si>
    <t>谢玉云</t>
  </si>
  <si>
    <t>GZ0016-3</t>
  </si>
  <si>
    <t>628</t>
  </si>
  <si>
    <t>上海奕忠企业管理服务中心</t>
  </si>
  <si>
    <t>宝山区顾陈路901弄5号</t>
  </si>
  <si>
    <t>徐忠奕</t>
  </si>
  <si>
    <t>142</t>
  </si>
  <si>
    <t>2142</t>
  </si>
  <si>
    <t>20</t>
  </si>
  <si>
    <t>10</t>
  </si>
  <si>
    <t>GZ0016-4</t>
  </si>
  <si>
    <t>667</t>
  </si>
  <si>
    <t>上海优连钢设备租赁经营部</t>
  </si>
  <si>
    <t>GZ0017</t>
  </si>
  <si>
    <t>034</t>
  </si>
  <si>
    <t>上海瀛州设备租赁有限公司</t>
  </si>
  <si>
    <t>崇明区</t>
  </si>
  <si>
    <t>崇明区城桥镇鳌山路附2号</t>
  </si>
  <si>
    <t>202150</t>
  </si>
  <si>
    <t>13651743929@139.com</t>
  </si>
  <si>
    <t>黄忠新</t>
  </si>
  <si>
    <t>陈剑峰</t>
  </si>
  <si>
    <t>GZ0018-1</t>
  </si>
  <si>
    <t>035</t>
  </si>
  <si>
    <t>上海勤闻贸易有限公司</t>
  </si>
  <si>
    <t>浦东新区</t>
  </si>
  <si>
    <t>浦东新区周浦镇康沈路1758弄3号1702室（近年家浜）</t>
  </si>
  <si>
    <t>浦东新区建韵路568号</t>
  </si>
  <si>
    <t>shen082626@163.com</t>
  </si>
  <si>
    <t>沈永亮</t>
  </si>
  <si>
    <t>沈红星</t>
  </si>
  <si>
    <t>李丹丹</t>
  </si>
  <si>
    <t>GZ0035-72</t>
  </si>
  <si>
    <t>陈思雨</t>
  </si>
  <si>
    <t>GZ0035-73</t>
  </si>
  <si>
    <t>GZ0018-2</t>
  </si>
  <si>
    <t>481</t>
  </si>
  <si>
    <t>浦东新区周浦镇康沈路1758弄3号1702室（近沪南路）</t>
  </si>
  <si>
    <t>201208</t>
  </si>
  <si>
    <t>qinyijiancai@163.com</t>
  </si>
  <si>
    <t>GZ0019</t>
  </si>
  <si>
    <t>036</t>
  </si>
  <si>
    <t>上海成码贸易有限公司</t>
  </si>
  <si>
    <t>奉贤区坎南路49号</t>
  </si>
  <si>
    <t>201412</t>
  </si>
  <si>
    <t>411216654@qq.com</t>
  </si>
  <si>
    <t>陈培城</t>
  </si>
  <si>
    <t>付志刚</t>
  </si>
  <si>
    <t>李丽</t>
  </si>
  <si>
    <t>GZ0036-75</t>
  </si>
  <si>
    <t>GZ0036-74</t>
  </si>
  <si>
    <t>GZ0020</t>
  </si>
  <si>
    <t>037</t>
  </si>
  <si>
    <t>上海聪慧建筑设备租赁有限公司</t>
  </si>
  <si>
    <t>闵行区颛桥镇江川东路491号</t>
  </si>
  <si>
    <t>824128715@qq.com</t>
  </si>
  <si>
    <t>徐翠珍</t>
  </si>
  <si>
    <t>应聪国</t>
  </si>
  <si>
    <t>徐叶明</t>
  </si>
  <si>
    <t>徐杭泽</t>
  </si>
  <si>
    <t>李铮</t>
  </si>
  <si>
    <t>徐驰</t>
  </si>
  <si>
    <t>GZ0021</t>
  </si>
  <si>
    <t>038</t>
  </si>
  <si>
    <t xml:space="preserve">上海蒙宇建筑材料经营部             </t>
  </si>
  <si>
    <t>闵行区梅陇镇景洪路2688号4室（近墨江路）</t>
  </si>
  <si>
    <t>闵行区七宝镇漕宝路3369弄43号（近新镇路）</t>
  </si>
  <si>
    <t>532477988@qq.com</t>
  </si>
  <si>
    <t>傅慧琳</t>
  </si>
  <si>
    <t>张文辉</t>
  </si>
  <si>
    <t>GZ0038-79</t>
  </si>
  <si>
    <t>陈启发</t>
  </si>
  <si>
    <t>GZ0038-78</t>
  </si>
  <si>
    <t>GZ0022</t>
  </si>
  <si>
    <t>040</t>
  </si>
  <si>
    <t>上海展君经贸有限公司</t>
  </si>
  <si>
    <t>闵行区梅龙镇虹梅南路3900弄83号（近向阳路）</t>
  </si>
  <si>
    <t>2192053460@qq.com</t>
  </si>
  <si>
    <t>杨敬群</t>
  </si>
  <si>
    <t>郑亚素</t>
  </si>
  <si>
    <t>GZ0040-80</t>
  </si>
  <si>
    <t>GZ0023-1</t>
  </si>
  <si>
    <t>041</t>
  </si>
  <si>
    <t>上海健辰建筑设备租赁有限公司</t>
  </si>
  <si>
    <t>宝山区罗店镇富锦路5288号李东路口</t>
  </si>
  <si>
    <t>虹口区曲阳路58弄9号302室</t>
  </si>
  <si>
    <t>200092</t>
  </si>
  <si>
    <t>13901652168@163.com</t>
  </si>
  <si>
    <t>许健</t>
  </si>
  <si>
    <t>马建华</t>
  </si>
  <si>
    <t>陈锋</t>
  </si>
  <si>
    <t>GZ0041-83</t>
  </si>
  <si>
    <t>潘宁飞</t>
  </si>
  <si>
    <t>GZ0041-84</t>
  </si>
  <si>
    <t>江苏南通</t>
  </si>
  <si>
    <t>GZ0023-2</t>
  </si>
  <si>
    <t>572</t>
  </si>
  <si>
    <t>宝山区富锦路5288号</t>
  </si>
  <si>
    <t>2755</t>
  </si>
  <si>
    <t>4350</t>
  </si>
  <si>
    <t>1500</t>
  </si>
  <si>
    <t>8605</t>
  </si>
  <si>
    <t>95</t>
  </si>
  <si>
    <t>25</t>
  </si>
  <si>
    <t>15</t>
  </si>
  <si>
    <t>135</t>
  </si>
  <si>
    <t>GZ0024</t>
  </si>
  <si>
    <t>042</t>
  </si>
  <si>
    <t>闵行区澄江路996弄8号</t>
  </si>
  <si>
    <t>闵行区梅陇镇畹町路99弄328号504室</t>
  </si>
  <si>
    <t>13801677046@163.com</t>
  </si>
  <si>
    <t>蒋立</t>
  </si>
  <si>
    <t>缪勤</t>
  </si>
  <si>
    <t>马忠法</t>
  </si>
  <si>
    <t>GZ0042-658</t>
  </si>
  <si>
    <t>GZ0042-659</t>
  </si>
  <si>
    <t>GZ0025</t>
  </si>
  <si>
    <t>043</t>
  </si>
  <si>
    <t>上海逸锦实业有限公司</t>
  </si>
  <si>
    <t>闵行区梅陇镇澄江路996号2号（近龙吴路）</t>
  </si>
  <si>
    <t>闵行区梅陇镇澄江路996号2室（近龙吴路）</t>
  </si>
  <si>
    <t>莘松路999弄2号</t>
  </si>
  <si>
    <t>csj401802@163.com</t>
  </si>
  <si>
    <t>崔淑娟</t>
  </si>
  <si>
    <t>颜慧东</t>
  </si>
  <si>
    <t>GZ0043-86</t>
  </si>
  <si>
    <t>彭光冲</t>
  </si>
  <si>
    <t>GZ0043-85</t>
  </si>
  <si>
    <t>浙江仙居</t>
  </si>
  <si>
    <t>GZ0026</t>
  </si>
  <si>
    <t>046</t>
  </si>
  <si>
    <t>金山区</t>
  </si>
  <si>
    <t>金山区朱泾镇中发路186号（近仙安路）</t>
  </si>
  <si>
    <t>Zhouzhen10011@163.com</t>
  </si>
  <si>
    <t>周方力</t>
  </si>
  <si>
    <t>潘亚飞</t>
  </si>
  <si>
    <t>GZ0046_89</t>
  </si>
  <si>
    <t>GZ0046_90</t>
  </si>
  <si>
    <t>GZ0027</t>
  </si>
  <si>
    <t>047</t>
  </si>
  <si>
    <t>上海超南建筑材料有限公司</t>
  </si>
  <si>
    <t>奉贤区海湾镇五四公路2761号（近瓦洪公路）</t>
  </si>
  <si>
    <t>杨浦区五角场镇翔殷路258弄45号901室（近白城南路）</t>
  </si>
  <si>
    <t>nashinalan@163.com</t>
  </si>
  <si>
    <t>周炳祥</t>
  </si>
  <si>
    <t>周庆丰</t>
  </si>
  <si>
    <t>Gz0047-91</t>
  </si>
  <si>
    <t>Gz0047-92</t>
  </si>
  <si>
    <t>GZ0028</t>
  </si>
  <si>
    <t>049</t>
  </si>
  <si>
    <t>上海芳春建筑工程有限公司</t>
  </si>
  <si>
    <t>宝山区杨行镇铁山路1607号（近盘古路）</t>
  </si>
  <si>
    <t>201901</t>
  </si>
  <si>
    <t>ak_robin_0@sohu.com</t>
  </si>
  <si>
    <t>黄清芳</t>
  </si>
  <si>
    <t>黄朝阳</t>
  </si>
  <si>
    <t>福建莆田</t>
  </si>
  <si>
    <t>GZ0029</t>
  </si>
  <si>
    <t>050</t>
  </si>
  <si>
    <t>上海裕新建筑模架租赁有限公司</t>
  </si>
  <si>
    <t>嘉定区马陆镇丰登路89号</t>
  </si>
  <si>
    <t>宝山区大场镇锦秋路699弄八区60号1203室</t>
  </si>
  <si>
    <t>535029982@qq.com</t>
  </si>
  <si>
    <t>薛林</t>
  </si>
  <si>
    <t>GZ0050-95</t>
  </si>
  <si>
    <t>张志明</t>
  </si>
  <si>
    <t>GZ0050-96</t>
  </si>
  <si>
    <t>GZ0030</t>
  </si>
  <si>
    <t>051</t>
  </si>
  <si>
    <t>宝山区铁力路2165号</t>
  </si>
  <si>
    <t>宝山区月浦镇庆安路77号9号楼</t>
  </si>
  <si>
    <t>543488533@qq.com</t>
  </si>
  <si>
    <t>白小虎</t>
  </si>
  <si>
    <t>兰慧频</t>
  </si>
  <si>
    <t>13801657117</t>
  </si>
  <si>
    <t>毛叔东</t>
  </si>
  <si>
    <t>姜军龙</t>
  </si>
  <si>
    <t>宋文英</t>
  </si>
  <si>
    <t>马晓阳</t>
  </si>
  <si>
    <t>GZ0031</t>
  </si>
  <si>
    <t>052</t>
  </si>
  <si>
    <t>上海融盛建筑设备租赁有限公司</t>
  </si>
  <si>
    <t>奉贤五四公路52号</t>
  </si>
  <si>
    <t>浦东新区周浦镇东八灶115弄28号402室</t>
  </si>
  <si>
    <t>201318</t>
  </si>
  <si>
    <t>王建明</t>
  </si>
  <si>
    <t>赵海翔</t>
  </si>
  <si>
    <t>13917154034</t>
  </si>
  <si>
    <t>金明华</t>
  </si>
  <si>
    <t>王骏杰</t>
  </si>
  <si>
    <t>GZ0052-102</t>
  </si>
  <si>
    <t>GZ0032</t>
  </si>
  <si>
    <t>054</t>
  </si>
  <si>
    <t>青浦区</t>
  </si>
  <si>
    <t>上海市青浦区新业路338号东门</t>
  </si>
  <si>
    <t>上海市松江区洞泾镇长兴东路1288弄58号</t>
  </si>
  <si>
    <t>201620</t>
  </si>
  <si>
    <t>148049183@qq.com</t>
  </si>
  <si>
    <t>郑清林</t>
  </si>
  <si>
    <t>GZ0054-662</t>
  </si>
  <si>
    <t>张德清</t>
  </si>
  <si>
    <t>GZ0054-663</t>
  </si>
  <si>
    <t>GZ0033</t>
  </si>
  <si>
    <t>055</t>
  </si>
  <si>
    <t>上海建衡钢管租赁有限公司</t>
  </si>
  <si>
    <t>崇明区向化镇陈彷公路4270号</t>
  </si>
  <si>
    <t>13917032828@163.com</t>
  </si>
  <si>
    <t>张东</t>
  </si>
  <si>
    <t>倪静燕</t>
  </si>
  <si>
    <t>GZ0055-106</t>
  </si>
  <si>
    <t>黄海华</t>
  </si>
  <si>
    <t>GZ0055-107</t>
  </si>
  <si>
    <t>GZ0034</t>
  </si>
  <si>
    <t>056</t>
  </si>
  <si>
    <t>上海筑盛建筑安装有限公司</t>
  </si>
  <si>
    <t>江苏昆山</t>
  </si>
  <si>
    <t>江苏昆山千灯镇鹿场路277号</t>
  </si>
  <si>
    <t>长宁区玛瑙路300弄6号</t>
  </si>
  <si>
    <t>Zhengdm1119@163.com</t>
  </si>
  <si>
    <t>王文元</t>
  </si>
  <si>
    <t>徐吉文</t>
  </si>
  <si>
    <t>郑冬梅</t>
  </si>
  <si>
    <t>GZ0035</t>
  </si>
  <si>
    <t>060</t>
  </si>
  <si>
    <t>上海稳邦建筑设备租赁有限公司</t>
  </si>
  <si>
    <t>浦东新区周浦镇申江南路3189号（近周祝公路）</t>
  </si>
  <si>
    <t>13817253222@126.com</t>
  </si>
  <si>
    <t>彭德忠</t>
  </si>
  <si>
    <t>彭德卫</t>
  </si>
  <si>
    <t>周峰</t>
  </si>
  <si>
    <t>GZ0060-115</t>
  </si>
  <si>
    <t>GZ0060-114</t>
  </si>
  <si>
    <t>GZ0036</t>
  </si>
  <si>
    <t>061</t>
  </si>
  <si>
    <t>上海腾义实业有限公司</t>
  </si>
  <si>
    <t>昆山市千灯镇石浦电厂路92号</t>
  </si>
  <si>
    <t>江苏省昆山市千灯镇石浦电厂路92号</t>
  </si>
  <si>
    <t>45978870@qq.com</t>
  </si>
  <si>
    <t>郑玉勇</t>
  </si>
  <si>
    <t>郭国良</t>
  </si>
  <si>
    <t>郭金发</t>
  </si>
  <si>
    <t>汪丽</t>
  </si>
  <si>
    <t>GZ0061-117</t>
  </si>
  <si>
    <t>GZ0037-1</t>
  </si>
  <si>
    <t>063</t>
  </si>
  <si>
    <t>上海市青浦区华新镇华腾路1218号31栋</t>
  </si>
  <si>
    <t>上海市青浦区华新镇华徐公路3029弄135号</t>
  </si>
  <si>
    <t>201708</t>
  </si>
  <si>
    <t>朱泽敏</t>
  </si>
  <si>
    <t>刘元强</t>
  </si>
  <si>
    <t>张银飞</t>
  </si>
  <si>
    <t>GZ0063-665</t>
  </si>
  <si>
    <t>陶利斌</t>
  </si>
  <si>
    <t>GZ0063-664</t>
  </si>
  <si>
    <t>浙江</t>
  </si>
  <si>
    <t>GZ0037-2</t>
  </si>
  <si>
    <t>711</t>
  </si>
  <si>
    <t>河南固始</t>
  </si>
  <si>
    <t>GZ0038-1</t>
  </si>
  <si>
    <t>064</t>
  </si>
  <si>
    <t>上海冠芳建筑设备租赁中心</t>
  </si>
  <si>
    <t>464564606@qq.com</t>
  </si>
  <si>
    <t>陆美娥</t>
  </si>
  <si>
    <t>13311797811</t>
  </si>
  <si>
    <t>尹立</t>
  </si>
  <si>
    <t>尹燕</t>
  </si>
  <si>
    <t>王伟</t>
  </si>
  <si>
    <t>任国峰</t>
  </si>
  <si>
    <t>GZ0064-121</t>
  </si>
  <si>
    <t>GZ0038-2</t>
  </si>
  <si>
    <t>645</t>
  </si>
  <si>
    <t>上海万芳工贸有限公司</t>
  </si>
  <si>
    <t>金山区枫冠路888号</t>
  </si>
  <si>
    <t>尹惠芳</t>
  </si>
  <si>
    <t>1200</t>
  </si>
  <si>
    <t>500</t>
  </si>
  <si>
    <t>2500</t>
  </si>
  <si>
    <t>56</t>
  </si>
  <si>
    <t>GZ0039-1</t>
  </si>
  <si>
    <t>065</t>
  </si>
  <si>
    <t>上海琼豪经贸发展有限公司</t>
  </si>
  <si>
    <t>闵行区金汇镇丰南路2358号</t>
  </si>
  <si>
    <t>391473075@qq.com</t>
  </si>
  <si>
    <t>林厚月</t>
  </si>
  <si>
    <t>林光</t>
  </si>
  <si>
    <t>15821199317</t>
  </si>
  <si>
    <t>GZ0065-122</t>
  </si>
  <si>
    <t>胡素红</t>
  </si>
  <si>
    <t>GZ0065-123</t>
  </si>
  <si>
    <t>GZ0039-2</t>
  </si>
  <si>
    <t>507</t>
  </si>
  <si>
    <t>上海敏方建筑工程有限公司</t>
  </si>
  <si>
    <t>闵行区丰南路2358号（近浦星公路）</t>
  </si>
  <si>
    <t>吴亚媚</t>
  </si>
  <si>
    <t>50</t>
  </si>
  <si>
    <t>GZ0039-3</t>
  </si>
  <si>
    <t>558</t>
  </si>
  <si>
    <t>闵行区丰南路2358号</t>
  </si>
  <si>
    <t>201112</t>
  </si>
  <si>
    <t>张光挺</t>
  </si>
  <si>
    <t>5</t>
  </si>
  <si>
    <t>35</t>
  </si>
  <si>
    <t>GZ0040-1</t>
  </si>
  <si>
    <t>068</t>
  </si>
  <si>
    <t>上海盛瑶建筑设备有限公司</t>
  </si>
  <si>
    <t>闵行区梅陇镇澄江路996弄2号</t>
  </si>
  <si>
    <t>浦东新区浦东南路2179弄2号1202室</t>
  </si>
  <si>
    <t>840045552@QQ.com</t>
  </si>
  <si>
    <t>郑小月</t>
  </si>
  <si>
    <t>程朕帻</t>
  </si>
  <si>
    <t>张艳勤</t>
  </si>
  <si>
    <t>程申盛</t>
  </si>
  <si>
    <t>GZ0040-2</t>
  </si>
  <si>
    <t>638</t>
  </si>
  <si>
    <t>上海盛瑶建筑设备租赁有限公司</t>
  </si>
  <si>
    <t>GZ0040-3</t>
  </si>
  <si>
    <t>705</t>
  </si>
  <si>
    <t>GZ0040-4</t>
  </si>
  <si>
    <t>708</t>
  </si>
  <si>
    <t>13817598209</t>
  </si>
  <si>
    <t>13331992878</t>
  </si>
  <si>
    <t>GZ0040-5</t>
  </si>
  <si>
    <t>719</t>
  </si>
  <si>
    <t>程瑶</t>
  </si>
  <si>
    <t>GZ0041</t>
  </si>
  <si>
    <t>070</t>
  </si>
  <si>
    <t>上海顶巨建筑设备租赁有限公司</t>
  </si>
  <si>
    <t>浦东新区花木镇浦建路1399弄9号902室（近樱花路）</t>
  </si>
  <si>
    <t>宝山区罗店镇罗溪路1288号（近石太路）</t>
  </si>
  <si>
    <t>dingjushebei@sina.com</t>
  </si>
  <si>
    <t>陆武</t>
  </si>
  <si>
    <t>罗成龙</t>
  </si>
  <si>
    <t>GZ0070-128</t>
  </si>
  <si>
    <t>傅水俊</t>
  </si>
  <si>
    <t>GZ0042-1</t>
  </si>
  <si>
    <t>074</t>
  </si>
  <si>
    <t>上海雷瑛实业有限公司</t>
  </si>
  <si>
    <t>奉贤区泰日镇光泰路998号东门（近大叶公路）</t>
  </si>
  <si>
    <t>1332270610＠qq.com</t>
  </si>
  <si>
    <t>陈德彬</t>
  </si>
  <si>
    <t>陆瑛</t>
  </si>
  <si>
    <t>18601632617</t>
  </si>
  <si>
    <t>葛文娟</t>
  </si>
  <si>
    <t>GZ0074-666</t>
  </si>
  <si>
    <t>GZ0074-667</t>
  </si>
  <si>
    <t>GZ0042-2</t>
  </si>
  <si>
    <t>583</t>
  </si>
  <si>
    <t>上海贺彦建筑材料经营部</t>
  </si>
  <si>
    <t>奉贤区光泰路998号东门</t>
  </si>
  <si>
    <t>奉贤区光泰路999号东门</t>
  </si>
  <si>
    <t>奉贤区光泰路1000号东门</t>
  </si>
  <si>
    <t>201405</t>
  </si>
  <si>
    <t>2000</t>
  </si>
  <si>
    <t>3000</t>
  </si>
  <si>
    <t>7000</t>
  </si>
  <si>
    <t>65</t>
  </si>
  <si>
    <t>GZ0043</t>
  </si>
  <si>
    <t>075</t>
  </si>
  <si>
    <t xml:space="preserve">上海隆园建筑设备租赁有限公司     </t>
  </si>
  <si>
    <t>闵行区梅陇镇澄江路996弄10号（近景东路）</t>
  </si>
  <si>
    <t>zhang13061606538@qq.com</t>
  </si>
  <si>
    <t>张荣贵</t>
  </si>
  <si>
    <t>张浩</t>
  </si>
  <si>
    <t>张吉利</t>
  </si>
  <si>
    <t>GZ0075-134</t>
  </si>
  <si>
    <t>GZ0075-133</t>
  </si>
  <si>
    <t>GZ0044</t>
  </si>
  <si>
    <t>076</t>
  </si>
  <si>
    <t>上海叠秋工贸有限公司</t>
  </si>
  <si>
    <t>普陀区长征镇延川路71弄25号601室（近万镇路）</t>
  </si>
  <si>
    <t>嘉定区安亭镇昌吉路149号（近洛普路）</t>
  </si>
  <si>
    <t>13311711018@163.com</t>
  </si>
  <si>
    <t>倪志文</t>
  </si>
  <si>
    <t>13311711018</t>
  </si>
  <si>
    <t>仇寿祥</t>
  </si>
  <si>
    <t>GZ0076-135</t>
  </si>
  <si>
    <t>GZ0076-136</t>
  </si>
  <si>
    <t>GZ0045-1</t>
  </si>
  <si>
    <t>081</t>
  </si>
  <si>
    <t>上海涌信设备租赁中心</t>
  </si>
  <si>
    <t>崇明区城桥镇秀山路8号2095室</t>
  </si>
  <si>
    <t>浦东新区航南公路488号</t>
  </si>
  <si>
    <t>1281279265@qq.com</t>
  </si>
  <si>
    <t>潘小月</t>
  </si>
  <si>
    <t>13501655757</t>
  </si>
  <si>
    <t>潘红琴</t>
  </si>
  <si>
    <t>18918000152</t>
  </si>
  <si>
    <t>潘根平</t>
  </si>
  <si>
    <t>G20081-143</t>
  </si>
  <si>
    <t>陈瑞兴</t>
  </si>
  <si>
    <t>G20081-144</t>
  </si>
  <si>
    <t>GZ0045-2</t>
  </si>
  <si>
    <t>682</t>
  </si>
  <si>
    <t>上海涌浦设备租赁中心</t>
  </si>
  <si>
    <t>083</t>
  </si>
  <si>
    <t xml:space="preserve">上海豪腾工贸有限公司         </t>
  </si>
  <si>
    <t>宝山区顾陈路901弄10号</t>
  </si>
  <si>
    <t>1398838493@qq.com</t>
  </si>
  <si>
    <t>孙辉</t>
  </si>
  <si>
    <t>13301722818</t>
  </si>
  <si>
    <t>孙赛帅</t>
  </si>
  <si>
    <t>GZ0083-147</t>
  </si>
  <si>
    <t>GZ0087-148</t>
  </si>
  <si>
    <t>江苏启东</t>
  </si>
  <si>
    <t>GZ0047</t>
  </si>
  <si>
    <t>084</t>
  </si>
  <si>
    <t>宝山区顾村镇顾陈路901弄2号</t>
  </si>
  <si>
    <t>546807105@QQ.COm</t>
  </si>
  <si>
    <t>朱菊香</t>
  </si>
  <si>
    <t>张彬</t>
  </si>
  <si>
    <t>张芳丽</t>
  </si>
  <si>
    <t>G20084-149</t>
  </si>
  <si>
    <t>肖铭峰</t>
  </si>
  <si>
    <t>G20084-150</t>
  </si>
  <si>
    <t>GZ0048</t>
  </si>
  <si>
    <t>086</t>
  </si>
  <si>
    <t>上海泽宠工贸有限公司</t>
  </si>
  <si>
    <t>huajilu1001@163.com</t>
  </si>
  <si>
    <t>叶肖钧</t>
  </si>
  <si>
    <t>李叶标</t>
  </si>
  <si>
    <t>GZ0086-151</t>
  </si>
  <si>
    <t>朱炳</t>
  </si>
  <si>
    <t>GZ0086-152</t>
  </si>
  <si>
    <t>GZ0049</t>
  </si>
  <si>
    <t>090</t>
  </si>
  <si>
    <t>浦东新区金桥路1389号7楼</t>
  </si>
  <si>
    <t>浦东新区华夏东路4912号</t>
  </si>
  <si>
    <t>陈华元</t>
  </si>
  <si>
    <t>王平平</t>
  </si>
  <si>
    <t>陈斌</t>
  </si>
  <si>
    <t>13162183536</t>
  </si>
  <si>
    <t>周琛</t>
  </si>
  <si>
    <t>王巍</t>
  </si>
  <si>
    <t>章文利</t>
  </si>
  <si>
    <t>GZ0050-1</t>
  </si>
  <si>
    <t>096</t>
  </si>
  <si>
    <t>上海闽茂建筑材料有限公司</t>
  </si>
  <si>
    <t>宝山区顾村镇顾陈路775号（近沪太路）</t>
  </si>
  <si>
    <t>603402147@qq.com</t>
  </si>
  <si>
    <t>陆玉林</t>
  </si>
  <si>
    <t>陆金展</t>
  </si>
  <si>
    <t>陆金杰</t>
  </si>
  <si>
    <t>GZ0050-2</t>
  </si>
  <si>
    <t>389</t>
  </si>
  <si>
    <t>上海闽园建筑设备租赁有限公司</t>
  </si>
  <si>
    <t>宝山区顾村镇顾陈路772号（近沪太路）</t>
  </si>
  <si>
    <t>GZ0050-3</t>
  </si>
  <si>
    <t>589</t>
  </si>
  <si>
    <t>宝山区顾陈路775号</t>
  </si>
  <si>
    <t>13524670078</t>
  </si>
  <si>
    <t>13801841981</t>
  </si>
  <si>
    <t>1800</t>
  </si>
  <si>
    <t>1750</t>
  </si>
  <si>
    <t>3550</t>
  </si>
  <si>
    <t>7</t>
  </si>
  <si>
    <t>9</t>
  </si>
  <si>
    <t>72</t>
  </si>
  <si>
    <t>GZ0050-4</t>
  </si>
  <si>
    <t>624</t>
  </si>
  <si>
    <t>上海宝山区金杰钢模租赁站</t>
  </si>
  <si>
    <t>GZ0051</t>
  </si>
  <si>
    <t>097</t>
  </si>
  <si>
    <t>闵行区梅陇镇景洪路2688号9号门（近双柏路）</t>
  </si>
  <si>
    <t>闵行区梅陇镇景洪路2688号9号门</t>
  </si>
  <si>
    <t>游忠喜</t>
  </si>
  <si>
    <t>张扣英</t>
  </si>
  <si>
    <t>GZ0097-165</t>
  </si>
  <si>
    <t>游慧</t>
  </si>
  <si>
    <t>江苏姜堰</t>
  </si>
  <si>
    <t>GZ0052-1</t>
  </si>
  <si>
    <t>100</t>
  </si>
  <si>
    <t>上海中旭建筑材料有限公司</t>
  </si>
  <si>
    <t>宝山区顾村镇沪联路725号（近陆翔路）</t>
  </si>
  <si>
    <t>宝山区大场镇涵青路398弄9号702室（近沪太路）</t>
  </si>
  <si>
    <t>536817360@qq.com</t>
  </si>
  <si>
    <t>刘秀林</t>
  </si>
  <si>
    <t>刘路祥</t>
  </si>
  <si>
    <t>13916322201</t>
  </si>
  <si>
    <t>刘增祥</t>
  </si>
  <si>
    <t>刘贵祥</t>
  </si>
  <si>
    <t>河北献县</t>
  </si>
  <si>
    <t>GZ0052-2</t>
  </si>
  <si>
    <t>662</t>
  </si>
  <si>
    <t>上海华合脚手架工程中心</t>
  </si>
  <si>
    <t>宝山区东电台路28号</t>
  </si>
  <si>
    <t>200444</t>
  </si>
  <si>
    <t>5000</t>
  </si>
  <si>
    <t>60</t>
  </si>
  <si>
    <t>20.7</t>
  </si>
  <si>
    <t>10.8</t>
  </si>
  <si>
    <t>91.5</t>
  </si>
  <si>
    <t>GZ0053-1</t>
  </si>
  <si>
    <t>101</t>
  </si>
  <si>
    <t>上海玉湖钢模租赁有限公司</t>
  </si>
  <si>
    <t>松江区</t>
  </si>
  <si>
    <t>松江区仓桥街道永航路9号</t>
  </si>
  <si>
    <t>松江区岳阳街道乐都路118弄1号201室</t>
  </si>
  <si>
    <t>tyhj875@126.com</t>
  </si>
  <si>
    <t>陈伯贤</t>
  </si>
  <si>
    <t>陈炳芳</t>
  </si>
  <si>
    <t>陆冬海</t>
  </si>
  <si>
    <t>13681787433</t>
  </si>
  <si>
    <t>刘剑平</t>
  </si>
  <si>
    <t>GZ0101-175</t>
  </si>
  <si>
    <t>GZ0101-174</t>
  </si>
  <si>
    <t>松江</t>
  </si>
  <si>
    <t>GZ0053-2</t>
  </si>
  <si>
    <t>579</t>
  </si>
  <si>
    <t>松江区方塔北路571号</t>
  </si>
  <si>
    <t>201600</t>
  </si>
  <si>
    <t>1700</t>
  </si>
  <si>
    <t>2153</t>
  </si>
  <si>
    <t>3853</t>
  </si>
  <si>
    <t>58</t>
  </si>
  <si>
    <t>80</t>
  </si>
  <si>
    <t>103</t>
  </si>
  <si>
    <t xml:space="preserve">上海晨锦实业有限公司             </t>
  </si>
  <si>
    <t>嘉定区南翔镇银翔路799号昌辉大厦1803室</t>
  </si>
  <si>
    <t>宝山区钱陆路1811-1号（近罗北路）</t>
  </si>
  <si>
    <t>201801</t>
  </si>
  <si>
    <t>83111167@qq.com</t>
  </si>
  <si>
    <t>陈  晨</t>
  </si>
  <si>
    <t>陈国泰</t>
  </si>
  <si>
    <t>廖国山</t>
  </si>
  <si>
    <t>张娜</t>
  </si>
  <si>
    <t>GZ0055</t>
  </si>
  <si>
    <t>104</t>
  </si>
  <si>
    <t xml:space="preserve">上海彩玲建筑材料租赁有限公司      </t>
  </si>
  <si>
    <t>金山区亭林镇亭西村5075号(近亭全路）</t>
  </si>
  <si>
    <t>956385773@qq.com</t>
  </si>
  <si>
    <t>顾玲云</t>
  </si>
  <si>
    <t>顾福茂</t>
  </si>
  <si>
    <t>李光连</t>
  </si>
  <si>
    <t>GZ0056-1</t>
  </si>
  <si>
    <t>106</t>
  </si>
  <si>
    <t>上海市宝山区升华钢模租赁站</t>
  </si>
  <si>
    <t>宝山区顾陈路803弄5号</t>
  </si>
  <si>
    <t>373513710@qq.com</t>
  </si>
  <si>
    <t>伍顺庆</t>
  </si>
  <si>
    <t>张海燕</t>
  </si>
  <si>
    <t>伍建军</t>
  </si>
  <si>
    <t>GZ0056-2</t>
  </si>
  <si>
    <t>544</t>
  </si>
  <si>
    <t>上海彦廷脚手架工程有限公司</t>
  </si>
  <si>
    <t>GZ0057</t>
  </si>
  <si>
    <t>107</t>
  </si>
  <si>
    <t>上海路实工程技术中心</t>
  </si>
  <si>
    <t>闵行区梅陇镇澄江路1006弄13号</t>
  </si>
  <si>
    <t>215184707@qq.com</t>
  </si>
  <si>
    <t>王琦</t>
  </si>
  <si>
    <t>13801985543</t>
  </si>
  <si>
    <t>李晟</t>
  </si>
  <si>
    <t>王玲</t>
  </si>
  <si>
    <t>李建国</t>
  </si>
  <si>
    <t>GZ0058-1</t>
  </si>
  <si>
    <t>108</t>
  </si>
  <si>
    <t>闵行区莲花南路1969号</t>
  </si>
  <si>
    <t>200327</t>
  </si>
  <si>
    <t>852626433@qq.com</t>
  </si>
  <si>
    <t>陈海英</t>
  </si>
  <si>
    <t>13301668125</t>
  </si>
  <si>
    <t>陈旻</t>
  </si>
  <si>
    <t xml:space="preserve"> GZ0108-186</t>
  </si>
  <si>
    <t>陈海燕</t>
  </si>
  <si>
    <t>GZ0108-185</t>
  </si>
  <si>
    <t>GZ0058-2</t>
  </si>
  <si>
    <t>697</t>
  </si>
  <si>
    <t>闵行区莲花南路1971弄158-8号</t>
  </si>
  <si>
    <t>GZ0059</t>
  </si>
  <si>
    <t>110</t>
  </si>
  <si>
    <t>闵行区浦江镇联跃路800号钢管场地</t>
  </si>
  <si>
    <t>201400</t>
  </si>
  <si>
    <t>630213575@QQ.com</t>
  </si>
  <si>
    <t>励海林</t>
  </si>
  <si>
    <t>谢定荣</t>
  </si>
  <si>
    <t>石孝增</t>
  </si>
  <si>
    <t>俞仁利</t>
  </si>
  <si>
    <t>GZ0110-188</t>
  </si>
  <si>
    <t>叶继秋</t>
  </si>
  <si>
    <t>GZ0110-187</t>
  </si>
  <si>
    <t>GZ0060</t>
  </si>
  <si>
    <t>111</t>
  </si>
  <si>
    <t>2110183566@qq.com</t>
  </si>
  <si>
    <t>张正富</t>
  </si>
  <si>
    <t>潘金文</t>
  </si>
  <si>
    <t>陈婷婷</t>
  </si>
  <si>
    <t>罗炳翔</t>
  </si>
  <si>
    <t>王莉</t>
  </si>
  <si>
    <t>GZ0061-1</t>
  </si>
  <si>
    <t>115</t>
  </si>
  <si>
    <t xml:space="preserve">上海邑韵建筑安装工程有限公司             </t>
  </si>
  <si>
    <t>奉贤区南华亭路1号</t>
  </si>
  <si>
    <t>浦东新区航头镇沈杜公路333号（近沪南路）</t>
  </si>
  <si>
    <t>254947528@qq.com</t>
  </si>
  <si>
    <t>张志峰</t>
  </si>
  <si>
    <t>李拥军</t>
  </si>
  <si>
    <t>张新钟</t>
  </si>
  <si>
    <t>GZ0115-194</t>
  </si>
  <si>
    <t>GZ0115-193</t>
  </si>
  <si>
    <t>GZ0061-2</t>
  </si>
  <si>
    <t>671</t>
  </si>
  <si>
    <t>上海勤芮建筑工程安装有限公司</t>
  </si>
  <si>
    <t>浦东新区沪南公路与航三路交叉口</t>
  </si>
  <si>
    <t>张迪</t>
  </si>
  <si>
    <t>GZ0062</t>
  </si>
  <si>
    <t>116</t>
  </si>
  <si>
    <t>上海蓝金建筑机械租赁有限公司</t>
  </si>
  <si>
    <t>金山朱泾镇东日路555号（近鸿尊路）</t>
  </si>
  <si>
    <t>mary0366@126.com</t>
  </si>
  <si>
    <t>何子明</t>
  </si>
  <si>
    <t>何蕙茹</t>
  </si>
  <si>
    <t>马惠英</t>
  </si>
  <si>
    <t>GZ0116-195</t>
  </si>
  <si>
    <t>杨昌奎</t>
  </si>
  <si>
    <t>117</t>
  </si>
  <si>
    <t xml:space="preserve">上海松鸣建筑材料有限公司（龙鸣）               </t>
  </si>
  <si>
    <t>浦东新区唐龙路216号</t>
  </si>
  <si>
    <t>江苏省启东市圩北路近公园路</t>
  </si>
  <si>
    <t>浦东新区高行镇金高路1068弄7号202室（近巨峰路）</t>
  </si>
  <si>
    <t>393906391@qq.com</t>
  </si>
  <si>
    <t>王继松</t>
  </si>
  <si>
    <t>王明康</t>
  </si>
  <si>
    <t>GZ0064</t>
  </si>
  <si>
    <t>122</t>
  </si>
  <si>
    <t>上海闽达建筑设备租赁有限公司</t>
  </si>
  <si>
    <t>宝山区月浦镇盛星村西陈家宅东28号</t>
  </si>
  <si>
    <t>200436</t>
  </si>
  <si>
    <t>451649962@qq.com</t>
  </si>
  <si>
    <t>池玉森</t>
  </si>
  <si>
    <t>陈桂荣</t>
  </si>
  <si>
    <t>池文椿</t>
  </si>
  <si>
    <t>GZ0122-206</t>
  </si>
  <si>
    <t>郑向东</t>
  </si>
  <si>
    <t>GZ0122-205</t>
  </si>
  <si>
    <t>GZ0065</t>
  </si>
  <si>
    <t>125</t>
  </si>
  <si>
    <t>上海世祥建筑材料供应站（慧海）</t>
  </si>
  <si>
    <t>青浦区华新镇华南路679号（近嘉松中路）</t>
  </si>
  <si>
    <t>江苏昆山千灯镇鹿场东路277号</t>
  </si>
  <si>
    <t>lesley_88@163.com</t>
  </si>
  <si>
    <t>钱雨</t>
  </si>
  <si>
    <t>王文海</t>
  </si>
  <si>
    <t>郑彩霞</t>
  </si>
  <si>
    <t>陈小云</t>
  </si>
  <si>
    <t>GZ0125-211</t>
  </si>
  <si>
    <t>GZ0125-212</t>
  </si>
  <si>
    <t>GZ0066</t>
  </si>
  <si>
    <t>127</t>
  </si>
  <si>
    <t xml:space="preserve">上海兴鹏建筑工程有限公司             </t>
  </si>
  <si>
    <t>上海市闵行区老江川东路491号</t>
  </si>
  <si>
    <t>771203241@qq.com</t>
  </si>
  <si>
    <t>谢凤东</t>
  </si>
  <si>
    <t>谢程</t>
  </si>
  <si>
    <t>程冬梅</t>
  </si>
  <si>
    <t>GZ0127-215</t>
  </si>
  <si>
    <t>GZ0127-216</t>
  </si>
  <si>
    <t>GZ0067-1</t>
  </si>
  <si>
    <t>131</t>
  </si>
  <si>
    <t>上海龙夯机械设备租赁有限公司</t>
  </si>
  <si>
    <t>松江区新桥镇金都西路655号（近申徐路）</t>
  </si>
  <si>
    <t>松江区新桥镇金都西路655号钢管场地（近申徐路）</t>
  </si>
  <si>
    <t>664223447@qq.com</t>
  </si>
  <si>
    <t>蔡建华</t>
  </si>
  <si>
    <t>陈振雄</t>
  </si>
  <si>
    <t>蔡晶晶</t>
  </si>
  <si>
    <t>蔡俊平</t>
  </si>
  <si>
    <t>GZ0067-2</t>
  </si>
  <si>
    <t>543</t>
  </si>
  <si>
    <t>上海平夯建筑设备租赁中心</t>
  </si>
  <si>
    <t>松江区新桥镇新格路758号（近卖新公路）</t>
  </si>
  <si>
    <t>GZ0068</t>
  </si>
  <si>
    <t>132</t>
  </si>
  <si>
    <t>上海嵊盛建筑安装工程有限公司（需更名象甬）</t>
  </si>
  <si>
    <t>闵行区梅陇镇景洪路2688号5号门（近双柏路）</t>
  </si>
  <si>
    <t>闵行区梅陇镇虹梅南路4999号</t>
  </si>
  <si>
    <t>鲍先德</t>
  </si>
  <si>
    <t>励素妹</t>
  </si>
  <si>
    <t>GZ0132-221</t>
  </si>
  <si>
    <t>黄灵云</t>
  </si>
  <si>
    <t>GZ0132-222</t>
  </si>
  <si>
    <t>2019.12.31</t>
  </si>
  <si>
    <t>GZ0069</t>
  </si>
  <si>
    <t>136</t>
  </si>
  <si>
    <t>闵行区颛桥镇都市路2088弄392号（近向阳路）</t>
  </si>
  <si>
    <t>金山区朱泾镇泰日路333号</t>
  </si>
  <si>
    <t>zhengshe168@126.com</t>
  </si>
  <si>
    <t>洪亚</t>
  </si>
  <si>
    <t>於仲连</t>
  </si>
  <si>
    <t>朱娜</t>
  </si>
  <si>
    <t>周国伟</t>
  </si>
  <si>
    <t>GZ0070</t>
  </si>
  <si>
    <t>137</t>
  </si>
  <si>
    <t>上海涌申经贸有限公司</t>
  </si>
  <si>
    <t>闵行区浦星公路联跃路800号</t>
  </si>
  <si>
    <t>2221201836@qq.com</t>
  </si>
  <si>
    <t>王一二</t>
  </si>
  <si>
    <t>任丽琼</t>
  </si>
  <si>
    <t>GZ0137-225</t>
  </si>
  <si>
    <t>GZ0137-226</t>
  </si>
  <si>
    <t>GZ0071-1</t>
  </si>
  <si>
    <t>139</t>
  </si>
  <si>
    <t>闵行区七宝镇新镇路1036弄62号302室（近宝南路）</t>
  </si>
  <si>
    <t>松江区塔闵路457弄2号</t>
  </si>
  <si>
    <t>闵行区七宝镇新镇路1036弄62号302室</t>
  </si>
  <si>
    <t>shan.jin.biao@163.com</t>
  </si>
  <si>
    <t>单金标</t>
  </si>
  <si>
    <t>单红琴</t>
  </si>
  <si>
    <t>GZ0139-228</t>
  </si>
  <si>
    <t>燕尽勇</t>
  </si>
  <si>
    <t>GZ0139-227</t>
  </si>
  <si>
    <t>GZ0071-2</t>
  </si>
  <si>
    <t>573</t>
  </si>
  <si>
    <t>松江区石湖荡塔闵公路457弄</t>
  </si>
  <si>
    <t>201101</t>
  </si>
  <si>
    <t>13918313642</t>
  </si>
  <si>
    <t>2240</t>
  </si>
  <si>
    <t>2440</t>
  </si>
  <si>
    <t>45.5</t>
  </si>
  <si>
    <t>6</t>
  </si>
  <si>
    <t>59.5</t>
  </si>
  <si>
    <t>GZ0072</t>
  </si>
  <si>
    <t>140</t>
  </si>
  <si>
    <t>上海贡岳建筑装饰工程有限公司</t>
  </si>
  <si>
    <t>奉贤区南桥镇光振路188号</t>
  </si>
  <si>
    <t>201406</t>
  </si>
  <si>
    <t>kou1010dh@aliyun.com</t>
  </si>
  <si>
    <t>寇东浩</t>
  </si>
  <si>
    <t>寇东绪</t>
  </si>
  <si>
    <t>GZ0073</t>
  </si>
  <si>
    <t>141</t>
  </si>
  <si>
    <t>上海田海建材经营部</t>
  </si>
  <si>
    <t>奉贤区泰日镇光泰路1727号</t>
  </si>
  <si>
    <t>闵行区金平路328弄94号601室</t>
  </si>
  <si>
    <t>1363080533@qq.com</t>
  </si>
  <si>
    <t>冯依在</t>
  </si>
  <si>
    <t>蒋志达</t>
  </si>
  <si>
    <t>林茶仙</t>
  </si>
  <si>
    <t>王吉琴</t>
  </si>
  <si>
    <t>GZ0141-232</t>
  </si>
  <si>
    <t>蒋静帮</t>
  </si>
  <si>
    <t>GZ0141-231</t>
  </si>
  <si>
    <t>浙江宁海</t>
  </si>
  <si>
    <t>GZ0074</t>
  </si>
  <si>
    <t>144</t>
  </si>
  <si>
    <t xml:space="preserve">上海陆华建筑模具租赁有限公司       </t>
  </si>
  <si>
    <t>宝山区水产路1580号</t>
  </si>
  <si>
    <t>201990</t>
  </si>
  <si>
    <t>2319033255@qq.com</t>
  </si>
  <si>
    <t>陆月华</t>
  </si>
  <si>
    <t>姜兴伟</t>
  </si>
  <si>
    <t>GZ0144-235</t>
  </si>
  <si>
    <t>GZ0144-236</t>
  </si>
  <si>
    <t>GZ0075</t>
  </si>
  <si>
    <t>157</t>
  </si>
  <si>
    <t>上海好杰建筑装潢工程有限公司</t>
  </si>
  <si>
    <t>金山区朱泾镇朱泾工业区泰日路333号</t>
  </si>
  <si>
    <t>panjinzhong01@foxmail.com</t>
  </si>
  <si>
    <t>潘金忠</t>
  </si>
  <si>
    <t>郑青妹</t>
  </si>
  <si>
    <t>13020113688</t>
  </si>
  <si>
    <t>郑宏助</t>
  </si>
  <si>
    <t>13671972087</t>
  </si>
  <si>
    <t>GZ0157-243</t>
  </si>
  <si>
    <t>GZ0157-244</t>
  </si>
  <si>
    <t>GZ0076</t>
  </si>
  <si>
    <t>159</t>
  </si>
  <si>
    <t>宝山区罗店镇集贤路1300弄50号（近罗北路）</t>
  </si>
  <si>
    <t>17702115295@163.com</t>
  </si>
  <si>
    <t>陆顺章</t>
  </si>
  <si>
    <t>陈永良</t>
  </si>
  <si>
    <t>陈茜</t>
  </si>
  <si>
    <t>GZ0159-245</t>
  </si>
  <si>
    <t>唐福忠</t>
  </si>
  <si>
    <t>GZ0159-246</t>
  </si>
  <si>
    <t>GZ0077</t>
  </si>
  <si>
    <t>160</t>
  </si>
  <si>
    <t>上海长佳建筑模架租赁有限公司</t>
  </si>
  <si>
    <t>宝山区罗店镇沪太路6045弄121号（近沪王路 ）</t>
  </si>
  <si>
    <t>765080728@qq.com</t>
  </si>
  <si>
    <t>吴家贤</t>
  </si>
  <si>
    <t>郁兴</t>
  </si>
  <si>
    <t>李伟</t>
  </si>
  <si>
    <t>GZ0160-247</t>
  </si>
  <si>
    <t>GZ0160-248</t>
  </si>
  <si>
    <t>GZ0078</t>
  </si>
  <si>
    <t>161</t>
  </si>
  <si>
    <t>上海市青浦区朱枫公路6828号</t>
  </si>
  <si>
    <t>shzljsj@163.com</t>
  </si>
  <si>
    <t>周凤根</t>
  </si>
  <si>
    <t>夏卫刚</t>
  </si>
  <si>
    <t>彭林</t>
  </si>
  <si>
    <t>张文阳</t>
  </si>
  <si>
    <t>GZ0161-250</t>
  </si>
  <si>
    <t>GZ0161-249</t>
  </si>
  <si>
    <t>GZ0079</t>
  </si>
  <si>
    <t>162</t>
  </si>
  <si>
    <t>闵行区浦江镇丰南路508弄25号（近三鲁公路）</t>
  </si>
  <si>
    <t>gongneng@shshenbei.com</t>
  </si>
  <si>
    <t>龚能</t>
  </si>
  <si>
    <t>黄培</t>
  </si>
  <si>
    <t>黄斌</t>
  </si>
  <si>
    <t>GZ0162-252</t>
  </si>
  <si>
    <t>GZ0162-251</t>
  </si>
  <si>
    <t>GZ0080</t>
  </si>
  <si>
    <t>163</t>
  </si>
  <si>
    <t>上海开天钢模出租有限公司</t>
  </si>
  <si>
    <t>松江区茸北路638号</t>
  </si>
  <si>
    <t>cao19780903@126.com</t>
  </si>
  <si>
    <t>陆秀弟</t>
  </si>
  <si>
    <t>吴荣根</t>
  </si>
  <si>
    <t>曹凤芬</t>
  </si>
  <si>
    <t>陈瑞龙</t>
  </si>
  <si>
    <t>GZ0163-253</t>
  </si>
  <si>
    <t>GZ0163-254</t>
  </si>
  <si>
    <t>GZ0081</t>
  </si>
  <si>
    <t>169</t>
  </si>
  <si>
    <t>上海丰逸模板有限公司</t>
  </si>
  <si>
    <t>978073811@qq.com</t>
  </si>
  <si>
    <t>黄雪彬</t>
  </si>
  <si>
    <t>汤洪彬</t>
  </si>
  <si>
    <t>汤洪娟</t>
  </si>
  <si>
    <t>G20169-259</t>
  </si>
  <si>
    <t>施伟花</t>
  </si>
  <si>
    <t>G20169-260</t>
  </si>
  <si>
    <t>GZ0082-1</t>
  </si>
  <si>
    <t>170</t>
  </si>
  <si>
    <t>浦东新区新场镇申江南路6500弄96号（近沪南路路）</t>
  </si>
  <si>
    <r>
      <rPr>
        <sz val="11"/>
        <rFont val="宋体"/>
        <charset val="134"/>
        <scheme val="major"/>
      </rPr>
      <t>浦东新区新场镇申江南路6500弄96号</t>
    </r>
  </si>
  <si>
    <t>408128798@qq.com</t>
  </si>
  <si>
    <t>顾龙官</t>
  </si>
  <si>
    <t>姚龙平</t>
  </si>
  <si>
    <t>13701635802</t>
  </si>
  <si>
    <t>GZ0170-261</t>
  </si>
  <si>
    <t>GZ0170-262</t>
  </si>
  <si>
    <t>GZ0082-2</t>
  </si>
  <si>
    <t>686</t>
  </si>
  <si>
    <t>浦东新区申江南路6500弄96号</t>
  </si>
  <si>
    <t>郁军琴</t>
  </si>
  <si>
    <t>GZ0083</t>
  </si>
  <si>
    <t>171</t>
  </si>
  <si>
    <t>上海晨展建筑工程有限公司</t>
  </si>
  <si>
    <t>闵行区梅陇镇许泾村八队</t>
  </si>
  <si>
    <t>闵行区双柏路1515-15号</t>
  </si>
  <si>
    <t>闵行区金都路 1000弄88支弄 127号</t>
  </si>
  <si>
    <t>baoqibing@sina.com</t>
  </si>
  <si>
    <t>包其兵</t>
  </si>
  <si>
    <t>包爽妮</t>
  </si>
  <si>
    <t>GZ0171-263</t>
  </si>
  <si>
    <t>GZ0171-264</t>
  </si>
  <si>
    <t>172</t>
  </si>
  <si>
    <t>宝山区向东路8号后门106室</t>
  </si>
  <si>
    <t>56710503@qq.com</t>
  </si>
  <si>
    <t>程并强</t>
  </si>
  <si>
    <t>罗松</t>
  </si>
  <si>
    <t>陶霞</t>
  </si>
  <si>
    <t>杨永飞</t>
  </si>
  <si>
    <t>GZ0172-676</t>
  </si>
  <si>
    <t>GZ0172-677</t>
  </si>
  <si>
    <t>四川</t>
  </si>
  <si>
    <t>GZ0085</t>
  </si>
  <si>
    <t>173</t>
  </si>
  <si>
    <t>上海昊浩建筑设备租赁服务部</t>
  </si>
  <si>
    <t>上海市闵行区梅陇镇澄江路1006弄甲16号</t>
  </si>
  <si>
    <t>201100</t>
  </si>
  <si>
    <t>405276280@QQ.COM</t>
  </si>
  <si>
    <t>郑恩水</t>
  </si>
  <si>
    <t>金彩娟</t>
  </si>
  <si>
    <t>GZ0173-318</t>
  </si>
  <si>
    <t>GZ0173-319</t>
  </si>
  <si>
    <t>GZ0086</t>
  </si>
  <si>
    <t>174</t>
  </si>
  <si>
    <t>闵行区梅陇镇兴梅路1199弄19号1701室</t>
  </si>
  <si>
    <t>金山区新农镇泰日路333号</t>
  </si>
  <si>
    <t>3230502251@QQ.COM</t>
  </si>
  <si>
    <t>施照良</t>
  </si>
  <si>
    <t>张亚萍</t>
  </si>
  <si>
    <t>潘望展</t>
  </si>
  <si>
    <t>GZ0174-267</t>
  </si>
  <si>
    <t>GZ0174-268</t>
  </si>
  <si>
    <t>GZ0087</t>
  </si>
  <si>
    <t>175</t>
  </si>
  <si>
    <t>松江区金都西路655号（近申徐路）</t>
  </si>
  <si>
    <t>2406186842@qq.com</t>
  </si>
  <si>
    <t>陈佳英</t>
  </si>
  <si>
    <t>伍金水</t>
  </si>
  <si>
    <t>陈煌</t>
  </si>
  <si>
    <t>黄志和</t>
  </si>
  <si>
    <t>GZ0088</t>
  </si>
  <si>
    <t>536</t>
  </si>
  <si>
    <t>上海祐葵实业有限公司</t>
  </si>
  <si>
    <t>松江区新桥镇金都西路1089号（近申忠路）</t>
  </si>
  <si>
    <t>松江区新桥镇金都西路777号</t>
  </si>
  <si>
    <t>Lqjm351100@sina.com</t>
  </si>
  <si>
    <t>陈秋华</t>
  </si>
  <si>
    <t>欧清水</t>
  </si>
  <si>
    <t>何海芳</t>
  </si>
  <si>
    <t>吴国清</t>
  </si>
  <si>
    <t>Gz0176-271</t>
  </si>
  <si>
    <t>何振杰</t>
  </si>
  <si>
    <t>Gz0176-270</t>
  </si>
  <si>
    <t>GZ0089</t>
  </si>
  <si>
    <t>177</t>
  </si>
  <si>
    <t>徐汇区龙临路5号（近罗秀路）</t>
  </si>
  <si>
    <t>松江区九亭镇姚北路128号（近盛龙路）</t>
  </si>
  <si>
    <t>ngsjianshe@163.com</t>
  </si>
  <si>
    <t>张增军</t>
  </si>
  <si>
    <t>何咸军</t>
  </si>
  <si>
    <t>张井荣</t>
  </si>
  <si>
    <t>赵永清</t>
  </si>
  <si>
    <t>GZ0177-271</t>
  </si>
  <si>
    <t>辛玉宝</t>
  </si>
  <si>
    <t>GZ0177-272</t>
  </si>
  <si>
    <t>GZ0090-1</t>
  </si>
  <si>
    <t>178</t>
  </si>
  <si>
    <t>金山区张堰镇金张公路388号</t>
  </si>
  <si>
    <t>735153252@qq.com</t>
  </si>
  <si>
    <t>陈华芳</t>
  </si>
  <si>
    <t>范友生</t>
  </si>
  <si>
    <t>蒋依群</t>
  </si>
  <si>
    <t>GZ0178-273</t>
  </si>
  <si>
    <t>GZ0178-274</t>
  </si>
  <si>
    <t>GZ0090-2</t>
  </si>
  <si>
    <t>650</t>
  </si>
  <si>
    <t>上海灏忻建筑设备材料经营部</t>
  </si>
  <si>
    <t>上海金山</t>
  </si>
  <si>
    <t>300</t>
  </si>
  <si>
    <t>2800</t>
  </si>
  <si>
    <t>30</t>
  </si>
  <si>
    <t>GZ0091</t>
  </si>
  <si>
    <t>181</t>
  </si>
  <si>
    <t>上海彤如脚手架有限公司</t>
  </si>
  <si>
    <t>奉贤区金汇镇泰西路158弄22号</t>
  </si>
  <si>
    <t>奉贤区奉城镇奉胜路19号</t>
  </si>
  <si>
    <t>13311669177@sina.cn</t>
  </si>
  <si>
    <t>陶卫斌</t>
  </si>
  <si>
    <t>陈卫红</t>
  </si>
  <si>
    <t>GZ0181-277</t>
  </si>
  <si>
    <t>GZ0181-278</t>
  </si>
  <si>
    <t>GZ0092-1</t>
  </si>
  <si>
    <t>183</t>
  </si>
  <si>
    <t>奉贤区大叶公路3988号</t>
  </si>
  <si>
    <t>闵行区万源路986弄30号1602室</t>
  </si>
  <si>
    <t>2675861935@qq.com</t>
  </si>
  <si>
    <t>郑勇</t>
  </si>
  <si>
    <t>GZ0183-279</t>
  </si>
  <si>
    <t>忻贤常</t>
  </si>
  <si>
    <t>GZ0183-280</t>
  </si>
  <si>
    <t>GZ0092-2</t>
  </si>
  <si>
    <t>597</t>
  </si>
  <si>
    <t>黄伟品</t>
  </si>
  <si>
    <t>黄楠</t>
  </si>
  <si>
    <t>象山</t>
  </si>
  <si>
    <t>1770</t>
  </si>
  <si>
    <t>3</t>
  </si>
  <si>
    <t>53</t>
  </si>
  <si>
    <t>GZ0093</t>
  </si>
  <si>
    <t>184</t>
  </si>
  <si>
    <t>闵行区梅陇镇澄江路1006弄11号</t>
  </si>
  <si>
    <t>201108</t>
  </si>
  <si>
    <t>lubaoljj@163.com</t>
  </si>
  <si>
    <t>罗紫薇</t>
  </si>
  <si>
    <t>18019747886</t>
  </si>
  <si>
    <t>罗陈云</t>
  </si>
  <si>
    <t>GZ0184-281</t>
  </si>
  <si>
    <t>GZ0184-282</t>
  </si>
  <si>
    <t>GZ0094</t>
  </si>
  <si>
    <t>189</t>
  </si>
  <si>
    <t>闵行区七宝镇七莘路1728弄13号901室</t>
  </si>
  <si>
    <t>松江区李塔汇镇辰塔路（东港村1095号）11号场地（近闵塔公路）</t>
  </si>
  <si>
    <t>松江区九亭镇涞亭南路599弄239号</t>
  </si>
  <si>
    <t>874598721@QQ.COM</t>
  </si>
  <si>
    <t>宫华</t>
  </si>
  <si>
    <t>王京华</t>
  </si>
  <si>
    <t>GZ0189-288</t>
  </si>
  <si>
    <t>GZ0189-287</t>
  </si>
  <si>
    <t>黑龙江</t>
  </si>
  <si>
    <t>GZ0095</t>
  </si>
  <si>
    <t>191</t>
  </si>
  <si>
    <t>奉贤区五四农场五四公路2761号东门</t>
  </si>
  <si>
    <t>奉贤区五四农场五四公路2761号东门（万国驾校东隔壁</t>
  </si>
  <si>
    <t>714507061@qq.com</t>
  </si>
  <si>
    <t>黄元兵</t>
  </si>
  <si>
    <t>郁丰瑜</t>
  </si>
  <si>
    <t>龚卫琴</t>
  </si>
  <si>
    <t>袁辉</t>
  </si>
  <si>
    <t>GZ0191-291</t>
  </si>
  <si>
    <t>GZ0191-292</t>
  </si>
  <si>
    <t>浙江海门</t>
  </si>
  <si>
    <t>GZ0096</t>
  </si>
  <si>
    <t>200</t>
  </si>
  <si>
    <t>上海恒冠建筑设备租赁有限公司</t>
  </si>
  <si>
    <t>闵行区银都路2889号</t>
  </si>
  <si>
    <t>61951879@qq.com</t>
  </si>
  <si>
    <t>王国远</t>
  </si>
  <si>
    <t>王剑伟</t>
  </si>
  <si>
    <t>王剑飞</t>
  </si>
  <si>
    <t>GZ0097</t>
  </si>
  <si>
    <t>202</t>
  </si>
  <si>
    <t>松江区申北五路82号</t>
  </si>
  <si>
    <t>201612</t>
  </si>
  <si>
    <t>434865266@qq.com</t>
  </si>
  <si>
    <t>王建展</t>
  </si>
  <si>
    <t>林丽清</t>
  </si>
  <si>
    <t>GZ0202-305</t>
  </si>
  <si>
    <t>王建伟</t>
  </si>
  <si>
    <t>GZ0202-306</t>
  </si>
  <si>
    <t>GZ0098</t>
  </si>
  <si>
    <t>203</t>
  </si>
  <si>
    <t>1520386712@qq.com</t>
  </si>
  <si>
    <t>苏成</t>
  </si>
  <si>
    <t>张家云</t>
  </si>
  <si>
    <t>苏月</t>
  </si>
  <si>
    <t>GZ0203-308</t>
  </si>
  <si>
    <t>209</t>
  </si>
  <si>
    <t>上海萧中建材有限公司</t>
  </si>
  <si>
    <t>闵行区双柏路269号</t>
  </si>
  <si>
    <t>201111</t>
  </si>
  <si>
    <t>1514759225@qq.com</t>
  </si>
  <si>
    <t>俞发英</t>
  </si>
  <si>
    <t>王伟军</t>
  </si>
  <si>
    <t>张观琴</t>
  </si>
  <si>
    <t>15957139806</t>
  </si>
  <si>
    <t>沈宏泽</t>
  </si>
  <si>
    <t>GZ0209-311</t>
  </si>
  <si>
    <t>俞华明</t>
  </si>
  <si>
    <t>GZ0209-312</t>
  </si>
  <si>
    <t>浙江杭州</t>
  </si>
  <si>
    <t>GZ0100</t>
  </si>
  <si>
    <t>214</t>
  </si>
  <si>
    <t>闵行区澄江路1006弄甲16号</t>
  </si>
  <si>
    <t>闵行区澄江路1006弄</t>
  </si>
  <si>
    <t>普陀区桃浦路300弄70号</t>
  </si>
  <si>
    <t>405276280@qq.com</t>
  </si>
  <si>
    <t>杨高锋</t>
  </si>
  <si>
    <t>杨长奎</t>
  </si>
  <si>
    <t>GZ0214-315</t>
  </si>
  <si>
    <t>GZ0214-316</t>
  </si>
  <si>
    <t>GZ0101</t>
  </si>
  <si>
    <t>216</t>
  </si>
  <si>
    <t>闵行区老闵行镇老江川东路655号（近沧源路）</t>
  </si>
  <si>
    <t>200241</t>
  </si>
  <si>
    <t>2962715470@QQ.COM</t>
  </si>
  <si>
    <t>曾国民</t>
  </si>
  <si>
    <t>曾国洪</t>
  </si>
  <si>
    <t>赵国凤</t>
  </si>
  <si>
    <t>GZ0216-317</t>
  </si>
  <si>
    <t>赵国荣</t>
  </si>
  <si>
    <t>GZ0216-318</t>
  </si>
  <si>
    <t>GZ0102-1</t>
  </si>
  <si>
    <t>217</t>
  </si>
  <si>
    <t>18721655345@163.com</t>
  </si>
  <si>
    <t>郭金荣</t>
  </si>
  <si>
    <t>王青波</t>
  </si>
  <si>
    <t>GZ0217-320</t>
  </si>
  <si>
    <t>GZ0217-319</t>
  </si>
  <si>
    <t>南京</t>
  </si>
  <si>
    <t>GZ0103</t>
  </si>
  <si>
    <t>218</t>
  </si>
  <si>
    <t>上海恒程设备租赁有限公司</t>
  </si>
  <si>
    <t>闵行区颛桥镇北吴路1281号</t>
  </si>
  <si>
    <t>392507@qq。com</t>
  </si>
  <si>
    <t>郭玲丽</t>
  </si>
  <si>
    <t>李智明</t>
  </si>
  <si>
    <t>郑立新</t>
  </si>
  <si>
    <t>18939909805</t>
  </si>
  <si>
    <t>李国浩</t>
  </si>
  <si>
    <t>戴益强</t>
  </si>
  <si>
    <t>GZ0104</t>
  </si>
  <si>
    <t>224</t>
  </si>
  <si>
    <t>上海市佳喆建筑材料租赁站</t>
  </si>
  <si>
    <t>宝山区顾村镇顾陈路1169号</t>
  </si>
  <si>
    <t>宝山区顾村镇宝菊路133弄299号1503室</t>
  </si>
  <si>
    <t>1341544856@qq.com</t>
  </si>
  <si>
    <t>刘建党</t>
  </si>
  <si>
    <t>刘佳丽</t>
  </si>
  <si>
    <t>GZ0224-327</t>
  </si>
  <si>
    <t>GZ0224-328</t>
  </si>
  <si>
    <t>GZ0105</t>
  </si>
  <si>
    <t>226</t>
  </si>
  <si>
    <t>宝山区顾村镇顾陈路780号</t>
  </si>
  <si>
    <t>512840962@QQ.COM</t>
  </si>
  <si>
    <t>须志刚</t>
  </si>
  <si>
    <t>须洪其</t>
  </si>
  <si>
    <t>沈燕萍</t>
  </si>
  <si>
    <t>GZ0226-331</t>
  </si>
  <si>
    <t>GZ0226-332</t>
  </si>
  <si>
    <t>GZ0106-1</t>
  </si>
  <si>
    <t>227</t>
  </si>
  <si>
    <t xml:space="preserve">奉贤区金汇镇光泰路1727号  </t>
  </si>
  <si>
    <t>502899496@qq.com</t>
  </si>
  <si>
    <t>徐敬程</t>
  </si>
  <si>
    <t>13918789380</t>
  </si>
  <si>
    <t>吉春霞</t>
  </si>
  <si>
    <t>GZ0227-333</t>
  </si>
  <si>
    <t>姚玲玲</t>
  </si>
  <si>
    <t>GZ0227-334</t>
  </si>
  <si>
    <t>GZ0106-2</t>
  </si>
  <si>
    <t>497</t>
  </si>
  <si>
    <t>上海敬乾建筑材料有限公司</t>
  </si>
  <si>
    <t>奉贤区金汇镇光泰路1727号（近欢乐路）</t>
  </si>
  <si>
    <t>GZ0107</t>
  </si>
  <si>
    <t>700</t>
  </si>
  <si>
    <t>浦东新区宣桥镇宣夏路283号</t>
  </si>
  <si>
    <t>王桂海</t>
  </si>
  <si>
    <t>朱林林</t>
  </si>
  <si>
    <t>刘军</t>
  </si>
  <si>
    <t>安徽歙县</t>
  </si>
  <si>
    <t>237</t>
  </si>
  <si>
    <t>浦东新区祝桥镇祝和路558号</t>
  </si>
  <si>
    <t>浦东新区惠南镇人民西路（近大川路））</t>
  </si>
  <si>
    <t>2835539535@qq.com</t>
  </si>
  <si>
    <t>郁秋国</t>
  </si>
  <si>
    <t>孙权</t>
  </si>
  <si>
    <t>马国权</t>
  </si>
  <si>
    <t>姚文芳</t>
  </si>
  <si>
    <t>郁晓晟</t>
  </si>
  <si>
    <t>GZ0337-346</t>
  </si>
  <si>
    <t>GZ0237-345</t>
  </si>
  <si>
    <t>GZ0109</t>
  </si>
  <si>
    <t>238</t>
  </si>
  <si>
    <t>浦东新区新场镇申江南路6500弄96号（近沪南公路）</t>
  </si>
  <si>
    <t>宝山区班溪路55弄69号1101室（近淞滨路）</t>
  </si>
  <si>
    <t>zj1977hot@sina.com</t>
  </si>
  <si>
    <t>沈惠斌</t>
  </si>
  <si>
    <t>周杰</t>
  </si>
  <si>
    <t>GZ0238-347</t>
  </si>
  <si>
    <t>GZ0238-348</t>
  </si>
  <si>
    <t>239</t>
  </si>
  <si>
    <t>浦东新区惠南镇惠圆路58号</t>
  </si>
  <si>
    <t>浦东新区惠南镇城南路555弄11号802号</t>
  </si>
  <si>
    <t>201399</t>
  </si>
  <si>
    <t>2986242223@qq.com</t>
  </si>
  <si>
    <t>张建军</t>
  </si>
  <si>
    <t>谢雪莲</t>
  </si>
  <si>
    <t>GZ0239-349</t>
  </si>
  <si>
    <t>顾决生</t>
  </si>
  <si>
    <t>GZ0239-350</t>
  </si>
  <si>
    <t>243</t>
  </si>
  <si>
    <t>金山区朱行镇亭卫公路6495号99室（近金山工业区大道）</t>
  </si>
  <si>
    <t>闵行区春申路3799弄100支弄12号401室</t>
  </si>
  <si>
    <t>478694935.qq.com</t>
  </si>
  <si>
    <t>吴菊英</t>
  </si>
  <si>
    <t>李恒飞</t>
  </si>
  <si>
    <t>GZ0243-353</t>
  </si>
  <si>
    <t>GZ0243-354</t>
  </si>
  <si>
    <t>GZ0112</t>
  </si>
  <si>
    <t>245</t>
  </si>
  <si>
    <t>宝山区罗店镇沪太路6273弄72号（近东电台路）</t>
  </si>
  <si>
    <t>宝山区顾村镇顾陈路1169弄6号</t>
  </si>
  <si>
    <t>2367041015@QQ.COM</t>
  </si>
  <si>
    <t>钮金辉</t>
  </si>
  <si>
    <t>黄永生</t>
  </si>
  <si>
    <t>GZ0245-355</t>
  </si>
  <si>
    <t>钮宝元</t>
  </si>
  <si>
    <t>GZ0245-356</t>
  </si>
  <si>
    <t>GZ0113</t>
  </si>
  <si>
    <t>246</t>
  </si>
  <si>
    <t>上海宝荔嘉建筑配套设备工程有限公司</t>
  </si>
  <si>
    <t>普陀区长征镇真北支路78号</t>
  </si>
  <si>
    <t>宝山区罗店镇富锦路5288号（近沪太路）</t>
  </si>
  <si>
    <t>huangdzsh@163.com</t>
  </si>
  <si>
    <t>黄德元</t>
  </si>
  <si>
    <t>黄德仲</t>
  </si>
  <si>
    <t>黄静</t>
  </si>
  <si>
    <t>黄健</t>
  </si>
  <si>
    <t>GZ0246-358</t>
  </si>
  <si>
    <t>GZ0114</t>
  </si>
  <si>
    <t>252</t>
  </si>
  <si>
    <t>上海红紫建筑工程工作室</t>
  </si>
  <si>
    <t>闵行区梅陇镇双柏路1513号</t>
  </si>
  <si>
    <t>闵行区梅陇镇虹梅南路1661弄35号702室</t>
  </si>
  <si>
    <t>709729603@qq.com</t>
  </si>
  <si>
    <t>吴文菊</t>
  </si>
  <si>
    <t>史云章</t>
  </si>
  <si>
    <t>史辉辉</t>
  </si>
  <si>
    <t>GZ0252-365</t>
  </si>
  <si>
    <t>GZ0252-366</t>
  </si>
  <si>
    <t>253</t>
  </si>
  <si>
    <t>闵行区梅陇镇大塚路1号</t>
  </si>
  <si>
    <t>闵行区梅陇镇兴梅路1199弄26号701</t>
  </si>
  <si>
    <t>史久育</t>
  </si>
  <si>
    <t>史云玲</t>
  </si>
  <si>
    <t>GZO253—367</t>
  </si>
  <si>
    <t>俞昌位</t>
  </si>
  <si>
    <t>GZO253—368</t>
  </si>
  <si>
    <t>GZ0116</t>
  </si>
  <si>
    <t>255</t>
  </si>
  <si>
    <t>宝山区顾村镇顾陈路1173号</t>
  </si>
  <si>
    <t>727486237@qq.com</t>
  </si>
  <si>
    <t>孙希望</t>
  </si>
  <si>
    <t>赵乃芹</t>
  </si>
  <si>
    <t>卢树强</t>
  </si>
  <si>
    <t>GZ0255-372</t>
  </si>
  <si>
    <t>贾红昌</t>
  </si>
  <si>
    <t>GZ0255-371</t>
  </si>
  <si>
    <t>260</t>
  </si>
  <si>
    <t>上海昱承建筑设备租赁部</t>
  </si>
  <si>
    <t>宝山区顾村镇顾陈路683号A区1号（近黄花流路）</t>
  </si>
  <si>
    <t>381568888@qq.com</t>
  </si>
  <si>
    <t>伍金定</t>
  </si>
  <si>
    <t>13391188688</t>
  </si>
  <si>
    <t>伍亚锋</t>
  </si>
  <si>
    <t>13817998888</t>
  </si>
  <si>
    <t>包倩</t>
  </si>
  <si>
    <t>18800636299</t>
  </si>
  <si>
    <t>郭亚彭</t>
  </si>
  <si>
    <t>GZ0260-380</t>
  </si>
  <si>
    <t>伍希娴</t>
  </si>
  <si>
    <t>GZ0260-379</t>
  </si>
  <si>
    <t>GZ0118</t>
  </si>
  <si>
    <t>262</t>
  </si>
  <si>
    <t>宝山区顾陈路455号</t>
  </si>
  <si>
    <t>3058306665@qq.com</t>
  </si>
  <si>
    <t>蒋春林</t>
  </si>
  <si>
    <t>郑清贵</t>
  </si>
  <si>
    <t>黄鸿春</t>
  </si>
  <si>
    <t>GZ0262-384</t>
  </si>
  <si>
    <t>GZ0262-383</t>
  </si>
  <si>
    <t>GZ0119-1</t>
  </si>
  <si>
    <t>264</t>
  </si>
  <si>
    <t>奉贤区金汇镇金碧路288号</t>
  </si>
  <si>
    <t>15257444442@126.com</t>
  </si>
  <si>
    <t>林卫国</t>
  </si>
  <si>
    <t>罗江夫</t>
  </si>
  <si>
    <t>康余刚</t>
  </si>
  <si>
    <t>GZ0264-387</t>
  </si>
  <si>
    <t>GZ0264-388</t>
  </si>
  <si>
    <t>GZ0119-2</t>
  </si>
  <si>
    <t>580</t>
  </si>
  <si>
    <t>奉贤区金碧路288号</t>
  </si>
  <si>
    <t>201404</t>
  </si>
  <si>
    <t>13738853366@126.com</t>
  </si>
  <si>
    <t>800</t>
  </si>
  <si>
    <t>600</t>
  </si>
  <si>
    <t>1900</t>
  </si>
  <si>
    <t>41</t>
  </si>
  <si>
    <t>GZ0120</t>
  </si>
  <si>
    <t>266</t>
  </si>
  <si>
    <t>金山区朱泾镇东日路89号院内5号</t>
  </si>
  <si>
    <t>493248835@qq.com</t>
  </si>
  <si>
    <t>周安法</t>
  </si>
  <si>
    <t>周衍标</t>
  </si>
  <si>
    <t>GZ0266-391</t>
  </si>
  <si>
    <t>GZ0266-392</t>
  </si>
  <si>
    <t>GZ0121</t>
  </si>
  <si>
    <t>267</t>
  </si>
  <si>
    <t>上海腾山建材有限公司</t>
  </si>
  <si>
    <t>宝山区顾村镇顾陈路683号黄花流路1区5号（近沪太路）</t>
  </si>
  <si>
    <t>121126145@qq.com</t>
  </si>
  <si>
    <t>俞桂荣</t>
  </si>
  <si>
    <t>俞腾海</t>
  </si>
  <si>
    <t>13501982280</t>
  </si>
  <si>
    <t>俞腾飞</t>
  </si>
  <si>
    <t>GZ0122</t>
  </si>
  <si>
    <t>268</t>
  </si>
  <si>
    <t>上海广泽贸易有限公司</t>
  </si>
  <si>
    <t>青浦区大生路10号（近城中南路）</t>
  </si>
  <si>
    <t>青浦区公园东路1618号（近华浦路）</t>
  </si>
  <si>
    <t>635209233@qq.com</t>
  </si>
  <si>
    <t>孙敏巧</t>
  </si>
  <si>
    <t>孙敏丹</t>
  </si>
  <si>
    <t>施小红</t>
  </si>
  <si>
    <t>GZ0268-395</t>
  </si>
  <si>
    <t>杨雨芳</t>
  </si>
  <si>
    <t>GZ0268-396</t>
  </si>
  <si>
    <t>江苏海门</t>
  </si>
  <si>
    <t>GZ0123-1</t>
  </si>
  <si>
    <t>270</t>
  </si>
  <si>
    <t>上海市闵行区沪闵路7940号1609室</t>
  </si>
  <si>
    <t>闵行区沪光路89-1号（近莲花南路）</t>
  </si>
  <si>
    <t>闵行区古龙路300弄7号301室（近莲花路）</t>
  </si>
  <si>
    <t>3380633082@QQ.com</t>
  </si>
  <si>
    <t>范兵</t>
  </si>
  <si>
    <t>季岗</t>
  </si>
  <si>
    <t>王裕辉</t>
  </si>
  <si>
    <t>吴卫兴</t>
  </si>
  <si>
    <t>GZ0270-400</t>
  </si>
  <si>
    <t>GZ0270-399</t>
  </si>
  <si>
    <t>GZ0123-2</t>
  </si>
  <si>
    <t>590</t>
  </si>
  <si>
    <t>沪闵路7940号1609室B室</t>
  </si>
  <si>
    <t>闵行区沪光东路89号-3</t>
  </si>
  <si>
    <t>201102</t>
  </si>
  <si>
    <t>范琳浩</t>
  </si>
  <si>
    <t>18221922503</t>
  </si>
  <si>
    <t>13162050416</t>
  </si>
  <si>
    <t>90</t>
  </si>
  <si>
    <t>2070</t>
  </si>
  <si>
    <t>45</t>
  </si>
  <si>
    <t>2205</t>
  </si>
  <si>
    <t>30.49</t>
  </si>
  <si>
    <t>4.27</t>
  </si>
  <si>
    <t>8.64</t>
  </si>
  <si>
    <t>43.4</t>
  </si>
  <si>
    <t>GZ0124</t>
  </si>
  <si>
    <t>272</t>
  </si>
  <si>
    <t>浦东新区沪南公路8922号（近大奉公路）</t>
  </si>
  <si>
    <t>201314</t>
  </si>
  <si>
    <t>337067173@QQ.COM</t>
  </si>
  <si>
    <t>丁惠娟</t>
  </si>
  <si>
    <t>赵林弟</t>
  </si>
  <si>
    <t>赵峰</t>
  </si>
  <si>
    <t>GZ0272-401</t>
  </si>
  <si>
    <t>GZ0272-402</t>
  </si>
  <si>
    <t>GZ0125</t>
  </si>
  <si>
    <t>273</t>
  </si>
  <si>
    <t>浦东新区申江南路3189号</t>
  </si>
  <si>
    <t>xiekai615@sina.com</t>
  </si>
  <si>
    <t>薛洪才</t>
  </si>
  <si>
    <t>谢凯</t>
  </si>
  <si>
    <t>张小涛</t>
  </si>
  <si>
    <t>GZ0273-403</t>
  </si>
  <si>
    <t>GZ0273-404</t>
  </si>
  <si>
    <t>GZ0126</t>
  </si>
  <si>
    <t>274</t>
  </si>
  <si>
    <t>宝山区月浦镇园和路1018号（近月罗公路与月春路口）</t>
  </si>
  <si>
    <t>宝山区月浦镇园和路1018号（近月罗公路）</t>
  </si>
  <si>
    <t>diqiangjiaoshoujia@163.com</t>
  </si>
  <si>
    <t>张大成</t>
  </si>
  <si>
    <t>张大宝</t>
  </si>
  <si>
    <t>陆凯华</t>
  </si>
  <si>
    <t>Gz0274-406</t>
  </si>
  <si>
    <t>杨淑媛</t>
  </si>
  <si>
    <t>Gz0274-405</t>
  </si>
  <si>
    <t>安徽</t>
  </si>
  <si>
    <t>GZ0127</t>
  </si>
  <si>
    <t>275</t>
  </si>
  <si>
    <r>
      <rPr>
        <sz val="11"/>
        <color rgb="FF000000"/>
        <rFont val="宋体"/>
        <charset val="134"/>
      </rPr>
      <t>青浦区金泽镇莲金路</t>
    </r>
    <r>
      <rPr>
        <sz val="11"/>
        <color rgb="FF000000"/>
        <rFont val="Verdana"/>
        <charset val="134"/>
      </rPr>
      <t>2</t>
    </r>
    <r>
      <rPr>
        <sz val="11"/>
        <color rgb="FF000000"/>
        <rFont val="宋体"/>
        <charset val="134"/>
      </rPr>
      <t>号</t>
    </r>
  </si>
  <si>
    <t>201718</t>
  </si>
  <si>
    <t>121787139@qq.com</t>
  </si>
  <si>
    <t>顾金根</t>
  </si>
  <si>
    <t>顾玲静</t>
  </si>
  <si>
    <t>GZ0275-407</t>
  </si>
  <si>
    <t>周宇衡</t>
  </si>
  <si>
    <t>GZ0275-408</t>
  </si>
  <si>
    <t>GZ0128</t>
  </si>
  <si>
    <t>277</t>
  </si>
  <si>
    <t>江苏常熟</t>
  </si>
  <si>
    <t>常熟市长江路世茂世纪尚城17幢301室（近新世纪大道）</t>
  </si>
  <si>
    <r>
      <rPr>
        <sz val="11"/>
        <rFont val="宋体"/>
        <charset val="134"/>
      </rPr>
      <t>江苏省常熟市海虞镇虞南</t>
    </r>
    <r>
      <rPr>
        <sz val="11"/>
        <rFont val="Verdana"/>
        <charset val="134"/>
      </rPr>
      <t>4</t>
    </r>
    <r>
      <rPr>
        <sz val="11"/>
        <rFont val="宋体"/>
        <charset val="134"/>
      </rPr>
      <t>组（近叶袁路）</t>
    </r>
  </si>
  <si>
    <t>常熟市珠海路25号庆裕广场16楼</t>
  </si>
  <si>
    <t>2054763748@qq.com</t>
  </si>
  <si>
    <t>顾建新</t>
  </si>
  <si>
    <t>赵卫明</t>
  </si>
  <si>
    <t>邹梦麒</t>
  </si>
  <si>
    <t>GZ0277-411</t>
  </si>
  <si>
    <t>张玉良</t>
  </si>
  <si>
    <t>GZ0277-412</t>
  </si>
  <si>
    <t>GZ0129</t>
  </si>
  <si>
    <t>278</t>
  </si>
  <si>
    <t>崇明县中兴镇广福经济开发区陈彷公路2429号</t>
  </si>
  <si>
    <t>2429583856@qq.com</t>
  </si>
  <si>
    <t>宋汉豪</t>
  </si>
  <si>
    <t>宋菊香</t>
  </si>
  <si>
    <t>朱和英</t>
  </si>
  <si>
    <t>曹美萍</t>
  </si>
  <si>
    <t>GZ0278-413</t>
  </si>
  <si>
    <t>朱超</t>
  </si>
  <si>
    <t>GZ0278-414</t>
  </si>
  <si>
    <t>GZ0130</t>
  </si>
  <si>
    <t>281</t>
  </si>
  <si>
    <t>上海景旺实业有限公司</t>
  </si>
  <si>
    <t>闵行区华宁路3826弄288号</t>
  </si>
  <si>
    <t>闵行区马桥镇昆阳路51号2室（近江川路）</t>
  </si>
  <si>
    <t>435646926@qq.com</t>
  </si>
  <si>
    <t>郭洪林</t>
  </si>
  <si>
    <t>郭志聪</t>
  </si>
  <si>
    <t>GZ0281-415</t>
  </si>
  <si>
    <t>郭志强</t>
  </si>
  <si>
    <t>GZ0281-416</t>
  </si>
  <si>
    <t>GZ0131</t>
  </si>
  <si>
    <t>282</t>
  </si>
  <si>
    <t>上海郑明建筑设备有限公司</t>
  </si>
  <si>
    <t>松江区泗泾镇九干路1475弄50号（近赵非路）</t>
  </si>
  <si>
    <t>上海松江区九干路1475弄50号</t>
  </si>
  <si>
    <t>上海松江九泾路655号嘉南红塔广场2号楼208</t>
  </si>
  <si>
    <t>201615</t>
  </si>
  <si>
    <t>282880308@qq.com</t>
  </si>
  <si>
    <t>郑利德</t>
  </si>
  <si>
    <t>王文珍</t>
  </si>
  <si>
    <t>郑利民</t>
  </si>
  <si>
    <t>GZ0282-418</t>
  </si>
  <si>
    <t>顾素芬</t>
  </si>
  <si>
    <t>GZ0282-417</t>
  </si>
  <si>
    <t>浙江绍兴</t>
  </si>
  <si>
    <t>288</t>
  </si>
  <si>
    <t>闵行区北松公路1815弄51号</t>
  </si>
  <si>
    <t>108016092@qq.com</t>
  </si>
  <si>
    <t>肖春贵</t>
  </si>
  <si>
    <t>肖春好</t>
  </si>
  <si>
    <t>GZ0288-421</t>
  </si>
  <si>
    <t>GZ0288-422</t>
  </si>
  <si>
    <t>GZ0133</t>
  </si>
  <si>
    <t>290</t>
  </si>
  <si>
    <t>江苏省苏中建设集团股份有限公司</t>
  </si>
  <si>
    <t>杨浦区国权路39号米兰广场金座1703室（近政仁路）</t>
  </si>
  <si>
    <t>浦东新区苗莆路14号（近昌邑路）</t>
  </si>
  <si>
    <t>13501833253@163.com</t>
  </si>
  <si>
    <t>笪鸿鹄</t>
  </si>
  <si>
    <t>钱存勇</t>
  </si>
  <si>
    <t>钱祥贵</t>
  </si>
  <si>
    <t>沈慧</t>
  </si>
  <si>
    <t>徐孝春</t>
  </si>
  <si>
    <t>江苏海安</t>
  </si>
  <si>
    <t>GZ0134</t>
  </si>
  <si>
    <t>291</t>
  </si>
  <si>
    <t>杨浦区白城路318号（近国和路）</t>
  </si>
  <si>
    <t>杨浦区白城路274号（近国和路）</t>
  </si>
  <si>
    <t>43949333@qq.com</t>
  </si>
  <si>
    <t>杨伟权</t>
  </si>
  <si>
    <t>杨建立</t>
  </si>
  <si>
    <t>GZ0291-678</t>
  </si>
  <si>
    <t>杨地</t>
  </si>
  <si>
    <t>GZ0291-679</t>
  </si>
  <si>
    <t>浙江诸暨</t>
  </si>
  <si>
    <t>GZ0135</t>
  </si>
  <si>
    <t>292</t>
  </si>
  <si>
    <t>上海洪腾建筑钢模租赁有限公司</t>
  </si>
  <si>
    <t>青浦区大盈镇青赵公路5516号向东50米（近青赵公路）</t>
  </si>
  <si>
    <t>青浦区华浦南路688弄45号1102室（近城中东路）</t>
  </si>
  <si>
    <t>1849561901qq.com</t>
  </si>
  <si>
    <t>沈洪元</t>
  </si>
  <si>
    <t>朱春芳</t>
  </si>
  <si>
    <t>GZ0292-426</t>
  </si>
  <si>
    <t>GZ0292-425</t>
  </si>
  <si>
    <t>293</t>
  </si>
  <si>
    <t>上海旺雪建筑设备租赁经营部</t>
  </si>
  <si>
    <t>浦东新区新场镇金建村535号12室（近沪南公路）</t>
  </si>
  <si>
    <t>朱雪妹</t>
  </si>
  <si>
    <t>张继勇</t>
  </si>
  <si>
    <t>张美英</t>
  </si>
  <si>
    <t>陈军</t>
  </si>
  <si>
    <t>沈海明</t>
  </si>
  <si>
    <t>GZ0293-428</t>
  </si>
  <si>
    <t>GZ0137</t>
  </si>
  <si>
    <t>294</t>
  </si>
  <si>
    <t>上海丰芈建筑设备租赁经营部</t>
  </si>
  <si>
    <t>浦东新区宣桥镇沪南公路8922号</t>
  </si>
  <si>
    <t>935067008@qq.com</t>
  </si>
  <si>
    <t>张美香</t>
  </si>
  <si>
    <t>浦德明</t>
  </si>
  <si>
    <t>GZ294-429</t>
  </si>
  <si>
    <t>GZ0294-430</t>
  </si>
  <si>
    <t>GZ0138</t>
  </si>
  <si>
    <t>295</t>
  </si>
  <si>
    <t>上海瀛都建筑安装工程有限公司</t>
  </si>
  <si>
    <t>崇明区城桥镇利民路（近岱山路）</t>
  </si>
  <si>
    <t>崇明区城桥镇高岛路200号</t>
  </si>
  <si>
    <t>670305986@qq.com</t>
  </si>
  <si>
    <t>徐建忠</t>
  </si>
  <si>
    <t>郁斌</t>
  </si>
  <si>
    <t>沈群</t>
  </si>
  <si>
    <t>GZ0295-432</t>
  </si>
  <si>
    <t>郁欢</t>
  </si>
  <si>
    <t>GZ0295-431</t>
  </si>
  <si>
    <t>296</t>
  </si>
  <si>
    <t>上海江澄钢模板租赁有限公司</t>
  </si>
  <si>
    <t>闵行区沪光东路89-1号江澄租赁（近莲花南路双柏路）</t>
  </si>
  <si>
    <t>3380633082@qq.com</t>
  </si>
  <si>
    <t>朱品良</t>
  </si>
  <si>
    <t>朱富良</t>
  </si>
  <si>
    <t>张权</t>
  </si>
  <si>
    <t>朱建荣</t>
  </si>
  <si>
    <t>江苏江阴</t>
  </si>
  <si>
    <t>GZ0140</t>
  </si>
  <si>
    <t>297</t>
  </si>
  <si>
    <t>上海象兴建筑设备租赁有限公司</t>
  </si>
  <si>
    <t>奉贤区海湾镇五四支路171号3幢488室</t>
  </si>
  <si>
    <t>金山区朱泾镇泰日路333号-8号（近鸿安路）</t>
  </si>
  <si>
    <t>葛亚丹</t>
  </si>
  <si>
    <t>郑加能</t>
  </si>
  <si>
    <t>葛札连</t>
  </si>
  <si>
    <t>GZ0297-435</t>
  </si>
  <si>
    <t>GZ0297-436</t>
  </si>
  <si>
    <t>GZ0141-1</t>
  </si>
  <si>
    <t>298</t>
  </si>
  <si>
    <t>青浦区外青松公路4890号（近北青公路）</t>
  </si>
  <si>
    <t>494497697@qq.com</t>
  </si>
  <si>
    <t>13917626161</t>
  </si>
  <si>
    <t>张乐忠</t>
  </si>
  <si>
    <t>陈红</t>
  </si>
  <si>
    <t>GZ0298-437</t>
  </si>
  <si>
    <t>GZ0298-438</t>
  </si>
  <si>
    <t>GZ0141-2</t>
  </si>
  <si>
    <t>461</t>
  </si>
  <si>
    <t>青浦区外青松公路4890号（近北青路）</t>
  </si>
  <si>
    <t>chen11799@163.com</t>
  </si>
  <si>
    <t>张建新</t>
  </si>
  <si>
    <t>13501634424</t>
  </si>
  <si>
    <t>GZ0141-3</t>
  </si>
  <si>
    <t>486</t>
  </si>
  <si>
    <t>青浦区外青松公路4890号(近北青路）</t>
  </si>
  <si>
    <t>陈舜娟</t>
  </si>
  <si>
    <t>GZ0141-4</t>
  </si>
  <si>
    <t>518</t>
  </si>
  <si>
    <t>GZ0142</t>
  </si>
  <si>
    <t>299</t>
  </si>
  <si>
    <t>上海杨仕贸易有限公司</t>
  </si>
  <si>
    <t>浦东新区居家桥路509号北楼2号楼2楼</t>
  </si>
  <si>
    <t>200135</t>
  </si>
  <si>
    <t>Waner1986@163.com</t>
  </si>
  <si>
    <t>杨文仕</t>
  </si>
  <si>
    <t>朱贵全</t>
  </si>
  <si>
    <t>林婉婉</t>
  </si>
  <si>
    <t>何吉位</t>
  </si>
  <si>
    <t>GZ0299-439</t>
  </si>
  <si>
    <t>何仁成</t>
  </si>
  <si>
    <t>GZ0299-440</t>
  </si>
  <si>
    <t>GZ0143</t>
  </si>
  <si>
    <t>上海向亿实业有限公司</t>
  </si>
  <si>
    <t>闵行区梅陇镇梅莲路8号（近莲花路）</t>
  </si>
  <si>
    <t>闵行区颛桥镇都会路3899弄8号1201室</t>
  </si>
  <si>
    <t>96871@163.com</t>
  </si>
  <si>
    <t>奚双玲</t>
  </si>
  <si>
    <t>刘周伟</t>
  </si>
  <si>
    <t>刘寿恩</t>
  </si>
  <si>
    <t>周井付</t>
  </si>
  <si>
    <t>GZ0144-1</t>
  </si>
  <si>
    <t>304</t>
  </si>
  <si>
    <t>上海主爱经贸有限公司</t>
  </si>
  <si>
    <t>宝山区顾村镇顾陈路683号（近黄花流路）</t>
  </si>
  <si>
    <t>宝山区顾村镇顾陈路683号3幢（近黄花流路）</t>
  </si>
  <si>
    <t xml:space="preserve">wsmdtdz@163.com  </t>
  </si>
  <si>
    <t>王士明</t>
  </si>
  <si>
    <t>王士祥</t>
  </si>
  <si>
    <t>13501813668</t>
  </si>
  <si>
    <t>王小兰</t>
  </si>
  <si>
    <t>GZ0304-447</t>
  </si>
  <si>
    <t>GZ0304-448</t>
  </si>
  <si>
    <t>GZ0144-2</t>
  </si>
  <si>
    <t>635</t>
  </si>
  <si>
    <t>上海市宝山区豪秋脚手架租赁服务部</t>
  </si>
  <si>
    <t>上海宝山区顾村镇顾陈路683号</t>
  </si>
  <si>
    <t>宝山区顾陈路683号</t>
  </si>
  <si>
    <t>宝山区顾陈路683号（黄花流路）</t>
  </si>
  <si>
    <t>王天珍</t>
  </si>
  <si>
    <t>浙江嵊州</t>
  </si>
  <si>
    <t>GZ0145</t>
  </si>
  <si>
    <t>307</t>
  </si>
  <si>
    <t>上海钧柯建筑模架租赁有限公司</t>
  </si>
  <si>
    <t>崇明区长兴镇凤凰公路390号</t>
  </si>
  <si>
    <t>王坤</t>
  </si>
  <si>
    <t>293.14</t>
  </si>
  <si>
    <t>432.4</t>
  </si>
  <si>
    <t>1308.6</t>
  </si>
  <si>
    <t>2034.1</t>
  </si>
  <si>
    <t>2034</t>
  </si>
  <si>
    <t>2.5</t>
  </si>
  <si>
    <t>2</t>
  </si>
  <si>
    <t>19.5</t>
  </si>
  <si>
    <t>GZ0146</t>
  </si>
  <si>
    <t>309</t>
  </si>
  <si>
    <t>江苏沪武建设集团有限公司</t>
  </si>
  <si>
    <t>松江区新桥镇春业路100号（近银都西路）</t>
  </si>
  <si>
    <t>821487997@qq.com</t>
  </si>
  <si>
    <t>张玉松</t>
  </si>
  <si>
    <t>苏金建</t>
  </si>
  <si>
    <t>GZ0309-0680</t>
  </si>
  <si>
    <t>周文心</t>
  </si>
  <si>
    <t>GZ0309-0681</t>
  </si>
  <si>
    <t>江苏扬州</t>
  </si>
  <si>
    <t>GZ0147-1</t>
  </si>
  <si>
    <t>310</t>
  </si>
  <si>
    <t>上海兴惠建筑设备租赁有限公司</t>
  </si>
  <si>
    <t>奉贤区金汇镇工业路699号（近浦星公路）</t>
  </si>
  <si>
    <t>694176409@qq.com</t>
  </si>
  <si>
    <t>江裕兴</t>
  </si>
  <si>
    <t>毛冲</t>
  </si>
  <si>
    <t>朱建昌</t>
  </si>
  <si>
    <t>严凯荣</t>
  </si>
  <si>
    <t>GZ0147-2</t>
  </si>
  <si>
    <t>605</t>
  </si>
  <si>
    <t>奉贤区工业路669号</t>
  </si>
  <si>
    <t>毛亚芳</t>
  </si>
  <si>
    <t>3150</t>
  </si>
  <si>
    <t>1850</t>
  </si>
  <si>
    <t>18.5</t>
  </si>
  <si>
    <t>16.5</t>
  </si>
  <si>
    <t>GZ0147-3</t>
  </si>
  <si>
    <t>657</t>
  </si>
  <si>
    <t>上海弗影建设机械租赁中心</t>
  </si>
  <si>
    <t>奉贤区工业路669号（近浦星公路）</t>
  </si>
  <si>
    <t>GZ0148-1</t>
  </si>
  <si>
    <t>312</t>
  </si>
  <si>
    <t>徐汇区漕宝路250号</t>
  </si>
  <si>
    <t>闵行区莘庄镇华宁路3740弄198号</t>
  </si>
  <si>
    <t>170396756@qq.com</t>
  </si>
  <si>
    <t>陈紫丹</t>
  </si>
  <si>
    <t>林剑雄</t>
  </si>
  <si>
    <t>林春景</t>
  </si>
  <si>
    <t>GZ0312-461</t>
  </si>
  <si>
    <t>GZ0312-462</t>
  </si>
  <si>
    <t>GZ0148-2</t>
  </si>
  <si>
    <t>482</t>
  </si>
  <si>
    <t>闵行区莘庄镇华宁路3740弄198号（近光华路）</t>
  </si>
  <si>
    <t>林春发</t>
  </si>
  <si>
    <t>0</t>
  </si>
  <si>
    <t>GZ0148-3</t>
  </si>
  <si>
    <t>556</t>
  </si>
  <si>
    <t>郭德景</t>
  </si>
  <si>
    <t>GZ0148-4</t>
  </si>
  <si>
    <t>630</t>
  </si>
  <si>
    <t>上海鼎苹实业有限公司</t>
  </si>
  <si>
    <t xml:space="preserve">闵行区华宁路3740弄198号 </t>
  </si>
  <si>
    <t>林金太</t>
  </si>
  <si>
    <t>GZ0149</t>
  </si>
  <si>
    <t>316</t>
  </si>
  <si>
    <t>上海飞名建筑装饰工程有限公司</t>
  </si>
  <si>
    <t>浦东新区祝桥镇成功路58号</t>
  </si>
  <si>
    <t>浦东新区祝桥镇成功路58号（近晨阳路）</t>
  </si>
  <si>
    <t>309078110@qq.com</t>
  </si>
  <si>
    <t>夏子稳</t>
  </si>
  <si>
    <t>夏莉</t>
  </si>
  <si>
    <t>湛岳飞</t>
  </si>
  <si>
    <t>GZ0316-470</t>
  </si>
  <si>
    <t>GZ0150</t>
  </si>
  <si>
    <t>317</t>
  </si>
  <si>
    <t>上海舜叠贸易有限公司</t>
  </si>
  <si>
    <t>奉贤区金汇镇航塘公路1428号（近大叶公路）</t>
  </si>
  <si>
    <t>2471948906@qq.com</t>
  </si>
  <si>
    <t>王水表</t>
  </si>
  <si>
    <t>许德友</t>
  </si>
  <si>
    <t>何剑江</t>
  </si>
  <si>
    <t>朱文夫</t>
  </si>
  <si>
    <t>GZ0317-471</t>
  </si>
  <si>
    <t>杨永尧</t>
  </si>
  <si>
    <t>GZ0151</t>
  </si>
  <si>
    <t>322</t>
  </si>
  <si>
    <t>上海忠范建筑设备有限公司</t>
  </si>
  <si>
    <t>闵行区颛桥镇都市路2508弄358号401室（颛兴路）</t>
  </si>
  <si>
    <t>110966945@qq.com</t>
  </si>
  <si>
    <t>陈瑞海</t>
  </si>
  <si>
    <t>陈建沧</t>
  </si>
  <si>
    <t>郑  凯</t>
  </si>
  <si>
    <t>GZ0152-1</t>
  </si>
  <si>
    <t>323</t>
  </si>
  <si>
    <t>上海荔顺建筑设备有限公司</t>
  </si>
  <si>
    <t>松江区九亭镇九新公路339号7#163室（近九亭大街）</t>
  </si>
  <si>
    <t>闵行区梅珑镇锦梅路1398号17#2003室（近春申路）</t>
  </si>
  <si>
    <t>80890694@qq.com</t>
  </si>
  <si>
    <t>何维武</t>
  </si>
  <si>
    <t>蒋亚强</t>
  </si>
  <si>
    <t>何明</t>
  </si>
  <si>
    <t>GZ0323-479</t>
  </si>
  <si>
    <t>蒋  龙</t>
  </si>
  <si>
    <t>GZ0323-480</t>
  </si>
  <si>
    <t>GZ0152-2</t>
  </si>
  <si>
    <t>670</t>
  </si>
  <si>
    <t>上海闵元建筑安装工程有限公司</t>
  </si>
  <si>
    <t>闵行区北吴路999号（近都会路）</t>
  </si>
  <si>
    <t>闵行区锦梅路1398弄17号2003室</t>
  </si>
  <si>
    <t>何晶</t>
  </si>
  <si>
    <t>GZ0153-1</t>
  </si>
  <si>
    <t>324</t>
  </si>
  <si>
    <t>上海章勋建材有限公司</t>
  </si>
  <si>
    <t>浦东新区坦直镇申江南路4368号1室（近古爱路）</t>
  </si>
  <si>
    <t>183077708@qq.com</t>
  </si>
  <si>
    <t>章旗峰</t>
  </si>
  <si>
    <t>顾丹尼</t>
  </si>
  <si>
    <t>陈兴荣</t>
  </si>
  <si>
    <t>GZ0153-2</t>
  </si>
  <si>
    <t>693</t>
  </si>
  <si>
    <t>浦东新区申江南路4318号</t>
  </si>
  <si>
    <t>章晓晓</t>
  </si>
  <si>
    <t>杨奇佳</t>
  </si>
  <si>
    <t>GZ0154</t>
  </si>
  <si>
    <t>325</t>
  </si>
  <si>
    <t>上海三紫建筑设备有限公司</t>
  </si>
  <si>
    <t>松江区新桥镇新格路758号1室</t>
  </si>
  <si>
    <t>闵行区曙建路185号1号楼803室（近莲花南路）</t>
  </si>
  <si>
    <t>904208448@qq.com</t>
  </si>
  <si>
    <t>陈志鹏</t>
  </si>
  <si>
    <t>陈智发</t>
  </si>
  <si>
    <t>陈志彪</t>
  </si>
  <si>
    <t>GZ0155</t>
  </si>
  <si>
    <t>327</t>
  </si>
  <si>
    <t>奉贤区南桥镇大叶公路3988号（近扶港路）</t>
  </si>
  <si>
    <t>201401</t>
  </si>
  <si>
    <t>Syq7011@163.com</t>
  </si>
  <si>
    <t>陈春芳</t>
  </si>
  <si>
    <t>盛岳清</t>
  </si>
  <si>
    <t>周爱芳</t>
  </si>
  <si>
    <t>GZ0327-484</t>
  </si>
  <si>
    <t>王芳</t>
  </si>
  <si>
    <t>GZ0327-483</t>
  </si>
  <si>
    <t>GZ0156</t>
  </si>
  <si>
    <t>328</t>
  </si>
  <si>
    <t>上海跃业建筑安装工程有限公司</t>
  </si>
  <si>
    <t>金山区亭卫公路6495号</t>
  </si>
  <si>
    <t>2043456345@qq.com</t>
  </si>
  <si>
    <t>张力乾</t>
  </si>
  <si>
    <t>林海霞</t>
  </si>
  <si>
    <t>GZ0328-485</t>
  </si>
  <si>
    <t>GZ0328-486</t>
  </si>
  <si>
    <t>GZ0157</t>
  </si>
  <si>
    <t>329</t>
  </si>
  <si>
    <t>闵行区春申路3799弄100支弄5号1002室</t>
  </si>
  <si>
    <t>170387524@qq.com</t>
  </si>
  <si>
    <t>章步云</t>
  </si>
  <si>
    <t>章岳云</t>
  </si>
  <si>
    <t>18621851773</t>
  </si>
  <si>
    <t>章特峰</t>
  </si>
  <si>
    <t>GZ0329-487</t>
  </si>
  <si>
    <t>GZ0329-488</t>
  </si>
  <si>
    <t>GZ0158</t>
  </si>
  <si>
    <t>332</t>
  </si>
  <si>
    <t>奉贤区南奉公路3828号（近沿钱公路）</t>
  </si>
  <si>
    <t>978534293@qq.com</t>
  </si>
  <si>
    <t>陈伟燕</t>
  </si>
  <si>
    <t>陈宰鹏</t>
  </si>
  <si>
    <t>盛彐平</t>
  </si>
  <si>
    <t>GZ0332-494</t>
  </si>
  <si>
    <t>李文益</t>
  </si>
  <si>
    <t>GZ0332-495</t>
  </si>
  <si>
    <t>334</t>
  </si>
  <si>
    <t>1175933006＠qq.com</t>
  </si>
  <si>
    <t>郑尾盛</t>
  </si>
  <si>
    <t>13916329588</t>
  </si>
  <si>
    <t>陈志倩</t>
  </si>
  <si>
    <t>郑建锋</t>
  </si>
  <si>
    <t>GZ0334-498</t>
  </si>
  <si>
    <t>李志明</t>
  </si>
  <si>
    <t>GZ0334-499</t>
  </si>
  <si>
    <t>GZ0160</t>
  </si>
  <si>
    <t>336</t>
  </si>
  <si>
    <t>松江区中山街道卖花桥路651号</t>
  </si>
  <si>
    <t>潘弘清</t>
  </si>
  <si>
    <t>程  燕</t>
  </si>
  <si>
    <t>13901754768</t>
  </si>
  <si>
    <t>陆冬辉</t>
  </si>
  <si>
    <t>程燕</t>
  </si>
  <si>
    <t>GZ0336-502</t>
  </si>
  <si>
    <t>杨良贵</t>
  </si>
  <si>
    <t>GZ0336-503</t>
  </si>
  <si>
    <t>337</t>
  </si>
  <si>
    <t>浦东新区航头镇航川路55号101室（近沪南路）</t>
  </si>
  <si>
    <t>浦东新区航头镇航川路55号2幢厂房（近沪南路）</t>
  </si>
  <si>
    <t>89579171@QQ.com</t>
  </si>
  <si>
    <t>赵志忠</t>
  </si>
  <si>
    <t>孙俊慧</t>
  </si>
  <si>
    <t>潘琦</t>
  </si>
  <si>
    <t>GZ0337-504</t>
  </si>
  <si>
    <t>崔杰</t>
  </si>
  <si>
    <t>GZ0337-505</t>
  </si>
  <si>
    <t>338</t>
  </si>
  <si>
    <t>闵行区梅陇镇莲花南路1970号（近大冢路）</t>
  </si>
  <si>
    <t>13774408883@163.com</t>
  </si>
  <si>
    <t>王其华</t>
  </si>
  <si>
    <t>王艳永</t>
  </si>
  <si>
    <t>G20338-506</t>
  </si>
  <si>
    <t>刘道堂</t>
  </si>
  <si>
    <t>G20338-507</t>
  </si>
  <si>
    <t>河南</t>
  </si>
  <si>
    <t>GZ0163</t>
  </si>
  <si>
    <t>341</t>
  </si>
  <si>
    <t>松江区玉阳路838号</t>
  </si>
  <si>
    <t>俞耀华</t>
  </si>
  <si>
    <t>胡建荣</t>
  </si>
  <si>
    <t>庄伟君</t>
  </si>
  <si>
    <t>GZO241-512</t>
  </si>
  <si>
    <t>李龙珠</t>
  </si>
  <si>
    <t>GZO341-513</t>
  </si>
  <si>
    <t>GZ0164</t>
  </si>
  <si>
    <t>342</t>
  </si>
  <si>
    <t xml:space="preserve">松江区泗泾镇九干路168号 </t>
  </si>
  <si>
    <t>745582605@qq.com</t>
  </si>
  <si>
    <t>张云根</t>
  </si>
  <si>
    <t>张周琴</t>
  </si>
  <si>
    <t>GZO342-515</t>
  </si>
  <si>
    <t>梁安兴</t>
  </si>
  <si>
    <t>GZO342-514</t>
  </si>
  <si>
    <t>GZ0165-1</t>
  </si>
  <si>
    <t>343</t>
  </si>
  <si>
    <t>上海市奉贤区五四公路2761号</t>
  </si>
  <si>
    <t>奉贤区柘林镇联业路859弄94号302室</t>
  </si>
  <si>
    <t>201403</t>
  </si>
  <si>
    <t>zd_jiuhong003@163.com</t>
  </si>
  <si>
    <t>郑珍红</t>
  </si>
  <si>
    <t>王伟伟</t>
  </si>
  <si>
    <t>张孝斌</t>
  </si>
  <si>
    <t>GZ0343-517</t>
  </si>
  <si>
    <t>GZ0343-516</t>
  </si>
  <si>
    <t>GZ0166-1</t>
  </si>
  <si>
    <t>344</t>
  </si>
  <si>
    <t>浦东新区惠南镇沪南公路9664号（近园中路）</t>
  </si>
  <si>
    <t>浦东新区惠南镇观海路999弄8号201室（近拱极路）</t>
  </si>
  <si>
    <t>13916550883@163.com</t>
  </si>
  <si>
    <t>郁清</t>
  </si>
  <si>
    <t>周明龙</t>
  </si>
  <si>
    <t>G20344-519</t>
  </si>
  <si>
    <t>G20344-518</t>
  </si>
  <si>
    <t>GZ0166-2</t>
  </si>
  <si>
    <t>706</t>
  </si>
  <si>
    <t>浦东新区沪南公路9666号</t>
  </si>
  <si>
    <t>浦东新区惠南镇观海路999弄8号201</t>
  </si>
  <si>
    <t>13916550883</t>
  </si>
  <si>
    <t>GZ0167-1</t>
  </si>
  <si>
    <t>346</t>
  </si>
  <si>
    <t>宝山区罗泾镇三桥村再生石料厂</t>
  </si>
  <si>
    <t>上海市宝山区牡丹江路1242弄32号401室</t>
  </si>
  <si>
    <t>Ak_robin_0@sohu.com</t>
  </si>
  <si>
    <t>陈丽霞</t>
  </si>
  <si>
    <t>15221353166</t>
  </si>
  <si>
    <t>GZ0346-522</t>
  </si>
  <si>
    <t>黄瑞阳</t>
  </si>
  <si>
    <t>GZ0346-523</t>
  </si>
  <si>
    <t>GZ0167-2</t>
  </si>
  <si>
    <t>563</t>
  </si>
  <si>
    <t>上海市宝山区罗泾镇三桥村再生石料厂</t>
  </si>
  <si>
    <t>宝山区牡丹江路1242弄32号401室</t>
  </si>
  <si>
    <t>201900</t>
  </si>
  <si>
    <t>1828941980@qq.com</t>
  </si>
  <si>
    <t>3200</t>
  </si>
  <si>
    <t>43</t>
  </si>
  <si>
    <t>11</t>
  </si>
  <si>
    <t>GZ0167-3</t>
  </si>
  <si>
    <t>609</t>
  </si>
  <si>
    <t>宝山区罗泾镇金勺路17号三桥村再生石料厂</t>
  </si>
  <si>
    <t>GZ0168-1</t>
  </si>
  <si>
    <t>349</t>
  </si>
  <si>
    <t>金山朱泾工业园B区泰日路333号</t>
  </si>
  <si>
    <t>闵行区都市路2501弄323号102室</t>
  </si>
  <si>
    <t>1517817953@QQ，com</t>
  </si>
  <si>
    <t>余咪亮</t>
  </si>
  <si>
    <t>15000227880</t>
  </si>
  <si>
    <t>余桑玲</t>
  </si>
  <si>
    <t>18616737609</t>
  </si>
  <si>
    <t>GZ0349-528</t>
  </si>
  <si>
    <t>王建波</t>
  </si>
  <si>
    <t>GZ0349-529</t>
  </si>
  <si>
    <t>江西</t>
  </si>
  <si>
    <t>GZ0168-2</t>
  </si>
  <si>
    <t>695</t>
  </si>
  <si>
    <t>余俊芳</t>
  </si>
  <si>
    <t>15102181839</t>
  </si>
  <si>
    <t>13681620859</t>
  </si>
  <si>
    <t>江西抚州</t>
  </si>
  <si>
    <t>GZ0169</t>
  </si>
  <si>
    <t>350</t>
  </si>
  <si>
    <t>宝山区顾村镇顾陈路1268号</t>
  </si>
  <si>
    <t>bzx0721@yeah.net</t>
  </si>
  <si>
    <t>劳泉祥</t>
  </si>
  <si>
    <t>潘国庆</t>
  </si>
  <si>
    <t>劳祥花</t>
  </si>
  <si>
    <t>13588010966</t>
  </si>
  <si>
    <t>GZ0350-530</t>
  </si>
  <si>
    <t>刘电波</t>
  </si>
  <si>
    <t>GZ0350-531</t>
  </si>
  <si>
    <t>GZ0170-1</t>
  </si>
  <si>
    <t>352</t>
  </si>
  <si>
    <t>宝山区顾陈路1268号</t>
  </si>
  <si>
    <t>宝山区新沪路55弄7号1001室</t>
  </si>
  <si>
    <t>543948835@qq.com</t>
  </si>
  <si>
    <t>吴磊</t>
  </si>
  <si>
    <t>18621237166</t>
  </si>
  <si>
    <t>竺恩萍</t>
  </si>
  <si>
    <t>GZ0352-535</t>
  </si>
  <si>
    <t>沈京都</t>
  </si>
  <si>
    <t>GZ0170-2</t>
  </si>
  <si>
    <t>636</t>
  </si>
  <si>
    <t>上海市宝山区顾村镇顾陈路1268号</t>
  </si>
  <si>
    <t>宝山区顾村镇顾陈路1268号（近锦秋路）</t>
  </si>
  <si>
    <t>ju2019li@163.com</t>
  </si>
  <si>
    <t>王世祥</t>
  </si>
  <si>
    <t>GZ0171-1</t>
  </si>
  <si>
    <t>354</t>
  </si>
  <si>
    <t xml:space="preserve">闵行区梅陇镇虹梅南路3966号507室（近向阳路） </t>
  </si>
  <si>
    <t>闵行区梅陇镇虹梅南路3900弄84号（近向阳路）</t>
  </si>
  <si>
    <t>765096383@qq.com</t>
  </si>
  <si>
    <t>翁海娣</t>
  </si>
  <si>
    <t>林金伦</t>
  </si>
  <si>
    <t>郑资骞</t>
  </si>
  <si>
    <t>罗智丽</t>
  </si>
  <si>
    <t>GZ0354-538</t>
  </si>
  <si>
    <t>陈联珍</t>
  </si>
  <si>
    <t>GZ0354-539</t>
  </si>
  <si>
    <t>GZ0171-2</t>
  </si>
  <si>
    <t>520</t>
  </si>
  <si>
    <t>上海裔伟建筑工程有限公司</t>
  </si>
  <si>
    <t>闵行区虹梅南路3900弄84号</t>
  </si>
  <si>
    <t>1038804150@qq.com</t>
  </si>
  <si>
    <t>郑仁辉</t>
  </si>
  <si>
    <t>李爱珍</t>
  </si>
  <si>
    <t>355</t>
  </si>
  <si>
    <t>宝山区罗店镇罗盛路5号（近罗东路）</t>
  </si>
  <si>
    <t>377485274@qq.com</t>
  </si>
  <si>
    <t>赵国龙</t>
  </si>
  <si>
    <t>13122555507</t>
  </si>
  <si>
    <t>林建山</t>
  </si>
  <si>
    <t>13564866698</t>
  </si>
  <si>
    <t>林卿</t>
  </si>
  <si>
    <t>13816366665</t>
  </si>
  <si>
    <t>郭雄</t>
  </si>
  <si>
    <t>GZ0355-540</t>
  </si>
  <si>
    <t>林瑜</t>
  </si>
  <si>
    <t>GZ0355-541</t>
  </si>
  <si>
    <t>GZ0173</t>
  </si>
  <si>
    <t>356</t>
  </si>
  <si>
    <t>奉贤区青村镇钱桥路1100号</t>
  </si>
  <si>
    <t>奉贤区南桥镇正环路669弄398号</t>
  </si>
  <si>
    <t>669542812@qq.com</t>
  </si>
  <si>
    <t>戴红芳</t>
  </si>
  <si>
    <t>17717878701</t>
  </si>
  <si>
    <t>龚建兵</t>
  </si>
  <si>
    <t>13361906988</t>
  </si>
  <si>
    <t>龚磊</t>
  </si>
  <si>
    <t>GZ0356-543</t>
  </si>
  <si>
    <t>GZ0356-542</t>
  </si>
  <si>
    <t>357</t>
  </si>
  <si>
    <t>奉贤区青村镇钱桥路756号2269室</t>
  </si>
  <si>
    <t>81238154@qq.com</t>
  </si>
  <si>
    <t>侯永利</t>
  </si>
  <si>
    <t>林海粟</t>
  </si>
  <si>
    <t>晏绍学</t>
  </si>
  <si>
    <t>GZ0357-545</t>
  </si>
  <si>
    <t>GZ0357-544</t>
  </si>
  <si>
    <t>358</t>
  </si>
  <si>
    <t>闵行区七宝镇中春路7001号3077室（近中宜路）</t>
  </si>
  <si>
    <t>闵行区景洪路2588号E区</t>
  </si>
  <si>
    <t>闵行区颛桥镇都市路778弄12号702室</t>
  </si>
  <si>
    <t>2878875432qq.con</t>
  </si>
  <si>
    <t>胡茂盛</t>
  </si>
  <si>
    <t>陆佳杰</t>
  </si>
  <si>
    <t>冯爱香</t>
  </si>
  <si>
    <t>GZ0358-547</t>
  </si>
  <si>
    <t>GZ0358-546</t>
  </si>
  <si>
    <t>GZ0176</t>
  </si>
  <si>
    <t>360</t>
  </si>
  <si>
    <t>青浦区青安路600号</t>
  </si>
  <si>
    <t>青浦区夏阳街道镇沪青平公路4501号5号</t>
  </si>
  <si>
    <t>青浦区沪青平公路4501弄兴业大道5-2号</t>
  </si>
  <si>
    <t>13641839708@163.com</t>
  </si>
  <si>
    <t>朱海根</t>
  </si>
  <si>
    <t>钱建平</t>
  </si>
  <si>
    <t>朱洁</t>
  </si>
  <si>
    <t>GZ0360-550</t>
  </si>
  <si>
    <t>GZ0360-551</t>
  </si>
  <si>
    <t>363</t>
  </si>
  <si>
    <t>崇明区东平镇桂林路18号</t>
  </si>
  <si>
    <t>Chongming777777@163.com</t>
  </si>
  <si>
    <t>张伟超</t>
  </si>
  <si>
    <t>宋振标</t>
  </si>
  <si>
    <t>364</t>
  </si>
  <si>
    <t>上海强鹏实业有限公司</t>
  </si>
  <si>
    <t>松江区茸阳路128号（近梅家浜）</t>
  </si>
  <si>
    <t>2419296847@qq.com</t>
  </si>
  <si>
    <t>孙强</t>
  </si>
  <si>
    <t>杨长华</t>
  </si>
  <si>
    <t>杨  琦</t>
  </si>
  <si>
    <t>GZ0364-554</t>
  </si>
  <si>
    <t>徐前进</t>
  </si>
  <si>
    <t>GZ0364-555</t>
  </si>
  <si>
    <t>GZ0179</t>
  </si>
  <si>
    <t>366</t>
  </si>
  <si>
    <t>百仙控股集团有限公司</t>
  </si>
  <si>
    <t>杨浦区政立路507-3号（近国定路）</t>
  </si>
  <si>
    <t>浦东新区高桥镇同港路168号</t>
  </si>
  <si>
    <t>13501854226@163.com</t>
  </si>
  <si>
    <t>姜啸</t>
  </si>
  <si>
    <t>黄新</t>
  </si>
  <si>
    <t>王左成</t>
  </si>
  <si>
    <t>GZ0366-559</t>
  </si>
  <si>
    <t>徐红兵</t>
  </si>
  <si>
    <t>GZ0366-558</t>
  </si>
  <si>
    <t>GZ0180-1</t>
  </si>
  <si>
    <t>367</t>
  </si>
  <si>
    <t>金山区干巷镇干林路1039号（近松卫路）</t>
  </si>
  <si>
    <t>上海市金山区干巷镇干林路1039号（近松卫路）</t>
  </si>
  <si>
    <t>lx2918@qq.com</t>
  </si>
  <si>
    <t>斯苗珍</t>
  </si>
  <si>
    <t>陈新良</t>
  </si>
  <si>
    <t>陈翔</t>
  </si>
  <si>
    <t>GZ0367-560</t>
  </si>
  <si>
    <t>GZ0367-561</t>
  </si>
  <si>
    <t>GZ0180-2</t>
  </si>
  <si>
    <t>722</t>
  </si>
  <si>
    <t>368</t>
  </si>
  <si>
    <t>青浦区新业路338号</t>
  </si>
  <si>
    <t>唐福水</t>
  </si>
  <si>
    <t>林庆富</t>
  </si>
  <si>
    <t>G20368-563</t>
  </si>
  <si>
    <t>郑清钦</t>
  </si>
  <si>
    <t>G20368-562</t>
  </si>
  <si>
    <t>GZ0182</t>
  </si>
  <si>
    <t>369</t>
  </si>
  <si>
    <t>上海金泖建筑设备有限公司</t>
  </si>
  <si>
    <t>闵行区千奥路北侧、莲花南路东侧</t>
  </si>
  <si>
    <t>闵行区园文路28号1108室（近秀文路七莘路口）</t>
  </si>
  <si>
    <t>1220243645@qq.com</t>
  </si>
  <si>
    <t>吴彩云</t>
  </si>
  <si>
    <t>吴仁建</t>
  </si>
  <si>
    <t>李义君</t>
  </si>
  <si>
    <t>GZ369-565</t>
  </si>
  <si>
    <t>柴春红</t>
  </si>
  <si>
    <t>371</t>
  </si>
  <si>
    <t>上海鸿鉴实业有限公司</t>
  </si>
  <si>
    <t>闵行区梅陇镇澄江路996弄7号（近景东路）</t>
  </si>
  <si>
    <t>徐汇区望月路909弄28号502室</t>
  </si>
  <si>
    <t>Ysh8845@sina.com</t>
  </si>
  <si>
    <t>叶守恒</t>
  </si>
  <si>
    <t>方园</t>
  </si>
  <si>
    <t>372</t>
  </si>
  <si>
    <t>上海任尔春钢模具租赁有限公司</t>
  </si>
  <si>
    <t>浦东新区惠南镇人民西路（近大川路）</t>
  </si>
  <si>
    <t>浦东新区惠南镇王家滩路404号（近川南公路）</t>
  </si>
  <si>
    <t>倪桂龙</t>
  </si>
  <si>
    <t>倪佩春</t>
  </si>
  <si>
    <t>瞿瓦中</t>
  </si>
  <si>
    <t>浦玉龙</t>
  </si>
  <si>
    <t>GZ0185</t>
  </si>
  <si>
    <t>374</t>
  </si>
  <si>
    <t>上海展通装潢通讯工程有限公司</t>
  </si>
  <si>
    <t>浦东新区祝桥镇盐仓高永村255号（近下盐路）</t>
  </si>
  <si>
    <t>浦东新区南汇工业园区沪南公路9996号</t>
  </si>
  <si>
    <t>540423656@QQ.com</t>
  </si>
  <si>
    <t>陆峰</t>
  </si>
  <si>
    <t>周亚利</t>
  </si>
  <si>
    <t>GZ0374-574</t>
  </si>
  <si>
    <t>施纪忠</t>
  </si>
  <si>
    <t>GZ0374-575</t>
  </si>
  <si>
    <t>GZ0186</t>
  </si>
  <si>
    <t>375</t>
  </si>
  <si>
    <t>上海辉蓬建筑机械安装工程有限公司</t>
  </si>
  <si>
    <t>静安区东宝兴路830弄15号2403室</t>
  </si>
  <si>
    <t>浦东新区周浦镇周南村路668号（近周东路）</t>
  </si>
  <si>
    <t>200080</t>
  </si>
  <si>
    <t>Im_maggie@163.com</t>
  </si>
  <si>
    <t>季云超</t>
  </si>
  <si>
    <t>王振英</t>
  </si>
  <si>
    <t>季美琴</t>
  </si>
  <si>
    <t>GZ0375-576</t>
  </si>
  <si>
    <t>GZ0375-577</t>
  </si>
  <si>
    <t>GZ0187</t>
  </si>
  <si>
    <t>376</t>
  </si>
  <si>
    <t>奉贤区南桥镇金海路3369弄3幢132室-5</t>
  </si>
  <si>
    <t>奉贤区南桥镇奉庄公路2号</t>
  </si>
  <si>
    <t>奉贤区南桥镇万龙新村60号102室</t>
  </si>
  <si>
    <t>1075358101@qq.com</t>
  </si>
  <si>
    <t>刘亚英</t>
  </si>
  <si>
    <t>叶世勇</t>
  </si>
  <si>
    <t>13701863510</t>
  </si>
  <si>
    <t>刘梅英</t>
  </si>
  <si>
    <t>GZ0376-578</t>
  </si>
  <si>
    <t>GZ0376-579</t>
  </si>
  <si>
    <t>GZ0188-1</t>
  </si>
  <si>
    <t>379</t>
  </si>
  <si>
    <t>嘉定区马陆镇横仓公路226号（近澄浏中路）</t>
  </si>
  <si>
    <t>宝山区大场镇聚丰园路188弄75号302室</t>
  </si>
  <si>
    <t xml:space="preserve"> 929630069@qq.com</t>
  </si>
  <si>
    <t>季红霞</t>
  </si>
  <si>
    <t>张金飞</t>
  </si>
  <si>
    <t>孙勇</t>
  </si>
  <si>
    <t>13801484414</t>
  </si>
  <si>
    <t>王小娥</t>
  </si>
  <si>
    <t>秦金新</t>
  </si>
  <si>
    <t>GZ0379-583</t>
  </si>
  <si>
    <t>GZ0379-582</t>
  </si>
  <si>
    <t>GZ0188-2</t>
  </si>
  <si>
    <t>652</t>
  </si>
  <si>
    <t>宝山区大场镇聚丰园路188弄85号</t>
  </si>
  <si>
    <t xml:space="preserve">江苏 </t>
  </si>
  <si>
    <t>1300</t>
  </si>
  <si>
    <t>2200</t>
  </si>
  <si>
    <t>52</t>
  </si>
  <si>
    <t>380</t>
  </si>
  <si>
    <t>嘉定区马陆镇丰兆路190--2号（近申裕路）</t>
  </si>
  <si>
    <t>1403683674@qq.com</t>
  </si>
  <si>
    <t>王燕红</t>
  </si>
  <si>
    <t>王文学</t>
  </si>
  <si>
    <t>孟国锋</t>
  </si>
  <si>
    <t>GZ0380-584</t>
  </si>
  <si>
    <t>GZ0380-585</t>
  </si>
  <si>
    <t>GZ0190</t>
  </si>
  <si>
    <t>382</t>
  </si>
  <si>
    <t>上海俊迪建筑劳务有限公司</t>
  </si>
  <si>
    <t>上海市闵行区闵北路88弄29-96号</t>
  </si>
  <si>
    <t>上海市闵行区三鲁路193弄28号</t>
  </si>
  <si>
    <t>15208346502@qq.com</t>
  </si>
  <si>
    <t>傅红兴</t>
  </si>
  <si>
    <t>傅钱波</t>
  </si>
  <si>
    <t>4</t>
  </si>
  <si>
    <t>384</t>
  </si>
  <si>
    <t>上海市金山区漕泾镇荣建钢管租赁站</t>
  </si>
  <si>
    <t>金山区金山卫镇卫五北路215号（近天峨路）</t>
  </si>
  <si>
    <t>260600488@qq.com</t>
  </si>
  <si>
    <t>吴荣华</t>
  </si>
  <si>
    <t>吴益峰</t>
  </si>
  <si>
    <t>GZ0384-588</t>
  </si>
  <si>
    <t>俞金燕</t>
  </si>
  <si>
    <t>GZ0384-589</t>
  </si>
  <si>
    <t>GZ0192</t>
  </si>
  <si>
    <t>386</t>
  </si>
  <si>
    <t>上海越州建筑设备租赁有限公司</t>
  </si>
  <si>
    <t>松江区泗泾镇九干路1475弄16号（近赵非公路）</t>
  </si>
  <si>
    <t>406546798@qq.com</t>
  </si>
  <si>
    <t>范兴仁</t>
  </si>
  <si>
    <t>杨彩凤</t>
  </si>
  <si>
    <t>杨井彬</t>
  </si>
  <si>
    <t>李仁刚</t>
  </si>
  <si>
    <t>GZ0193</t>
  </si>
  <si>
    <t>388</t>
  </si>
  <si>
    <t>上海宏金设备工程有限公司</t>
  </si>
  <si>
    <t>金山区朱泾镇鸿电路88号</t>
  </si>
  <si>
    <t>xiashasha@fehorizon.com</t>
  </si>
  <si>
    <t>章春雨</t>
  </si>
  <si>
    <t>13801993190</t>
  </si>
  <si>
    <t>周晓兰</t>
  </si>
  <si>
    <t>13921213015</t>
  </si>
  <si>
    <t>陈祺</t>
  </si>
  <si>
    <t>高建国</t>
  </si>
  <si>
    <t>周巧弟</t>
  </si>
  <si>
    <t>GZ0194</t>
  </si>
  <si>
    <t>391</t>
  </si>
  <si>
    <t>上海申广建筑模架有限公司</t>
  </si>
  <si>
    <t>宝山区潘广路388弄8号门</t>
  </si>
  <si>
    <t>75885050@qq.com</t>
  </si>
  <si>
    <t>沈根良</t>
  </si>
  <si>
    <t>李祥斌</t>
  </si>
  <si>
    <t>杨王巍</t>
  </si>
  <si>
    <t>GZ0391-601</t>
  </si>
  <si>
    <t>GZ0391-602</t>
  </si>
  <si>
    <t>GZ0195</t>
  </si>
  <si>
    <t>392</t>
  </si>
  <si>
    <t>上海市宝山区兴辉钢管扣件租赁站</t>
  </si>
  <si>
    <t>宝山区月浦镇钱陆路1550弄2号门（近罗北路）</t>
  </si>
  <si>
    <t>宝山区月浦镇钱陆路1550号</t>
  </si>
  <si>
    <t>564399959@qq.com</t>
  </si>
  <si>
    <t>蒋清芳</t>
  </si>
  <si>
    <t>张金琰</t>
  </si>
  <si>
    <t>蒋志杰</t>
  </si>
  <si>
    <t>蒋金亭</t>
  </si>
  <si>
    <t>GZ0196-1</t>
  </si>
  <si>
    <t>393</t>
  </si>
  <si>
    <t>上海顾盈建筑设备有限公司</t>
  </si>
  <si>
    <t>宝山区顾村镇顾南路8号（近盛联路）</t>
  </si>
  <si>
    <t>松江区泗砖路351号6号楼D-1</t>
  </si>
  <si>
    <t>Guyingjingzh@163.COM</t>
  </si>
  <si>
    <t>钱鹤龄</t>
  </si>
  <si>
    <t>13918393788</t>
  </si>
  <si>
    <t>秦爱军</t>
  </si>
  <si>
    <t>钱昌荣</t>
  </si>
  <si>
    <t>GZ0393-605</t>
  </si>
  <si>
    <t>钱杨胜</t>
  </si>
  <si>
    <t>GZ0196-2</t>
  </si>
  <si>
    <t>687</t>
  </si>
  <si>
    <t>宝山区顾北东路375号</t>
  </si>
  <si>
    <t>浦东新区周浦镇渡桥路78弄13号</t>
  </si>
  <si>
    <t>钱铖</t>
  </si>
  <si>
    <t>安徽芜湖</t>
  </si>
  <si>
    <t>GZ0197</t>
  </si>
  <si>
    <t>394</t>
  </si>
  <si>
    <t>上海闽翔建筑设备租赁有限公司</t>
  </si>
  <si>
    <t>闵行区龙吴路4221号（近双柏路）</t>
  </si>
  <si>
    <t>200200</t>
  </si>
  <si>
    <t>1747783425@qq.com</t>
  </si>
  <si>
    <t>郭亚洪</t>
  </si>
  <si>
    <t>GZ0394-608</t>
  </si>
  <si>
    <t>郭明明</t>
  </si>
  <si>
    <t>GZ0394-609</t>
  </si>
  <si>
    <t>GZ0198</t>
  </si>
  <si>
    <t>399</t>
  </si>
  <si>
    <t>上海安海钢模出租有限公司</t>
  </si>
  <si>
    <t>松江区闵塔路457号</t>
  </si>
  <si>
    <t>松江区荣乐中路835弄51号102室</t>
  </si>
  <si>
    <t>yanghia777@163.com</t>
  </si>
  <si>
    <t>杨海</t>
  </si>
  <si>
    <t>杨欢</t>
  </si>
  <si>
    <t>宋国明</t>
  </si>
  <si>
    <t>GZ0399-618</t>
  </si>
  <si>
    <t>GZ0199</t>
  </si>
  <si>
    <t>401</t>
  </si>
  <si>
    <t>上海铳御实业有限公司</t>
  </si>
  <si>
    <t>松江区车墩镇南门村小张泾60号</t>
  </si>
  <si>
    <t>上海市松江区思贤路1365弄11号501室</t>
  </si>
  <si>
    <t>201611</t>
  </si>
  <si>
    <t>huichanlove@163.com</t>
  </si>
  <si>
    <t>彭青松</t>
  </si>
  <si>
    <t>王辉</t>
  </si>
  <si>
    <t>GZ0401-622</t>
  </si>
  <si>
    <t>王雪良</t>
  </si>
  <si>
    <t>GZ0401-623</t>
  </si>
  <si>
    <t>GZ0200</t>
  </si>
  <si>
    <t>403</t>
  </si>
  <si>
    <t>宝山区顾村镇顾陈路901弄</t>
  </si>
  <si>
    <t>宝山区菊联路589弄16号</t>
  </si>
  <si>
    <t>675977996@qq.com</t>
  </si>
  <si>
    <t>唐雪兴</t>
  </si>
  <si>
    <t>唐丽丽</t>
  </si>
  <si>
    <t>吴以龙</t>
  </si>
  <si>
    <t>GZ0403-626</t>
  </si>
  <si>
    <t>GZ0403-627</t>
  </si>
  <si>
    <t>GZ0201</t>
  </si>
  <si>
    <t>406</t>
  </si>
  <si>
    <t>宝山区大场镇顾陈路1169号（近陈广路）</t>
  </si>
  <si>
    <t>王金然</t>
  </si>
  <si>
    <t>刘金冬</t>
  </si>
  <si>
    <t>GZ0406-632</t>
  </si>
  <si>
    <t>张建峰</t>
  </si>
  <si>
    <t>GZ0406-633</t>
  </si>
  <si>
    <t>GZ0202-1</t>
  </si>
  <si>
    <t>407</t>
  </si>
  <si>
    <t>奉贤区西韩路228号（近环城东路）</t>
  </si>
  <si>
    <t>金山区干林路2188号</t>
  </si>
  <si>
    <t>奉贤区西韩路228号米一佰超市302室</t>
  </si>
  <si>
    <t>Fqq139668@126.com</t>
  </si>
  <si>
    <t>张立平</t>
  </si>
  <si>
    <t>范钦泉</t>
  </si>
  <si>
    <t>GZ0407-635</t>
  </si>
  <si>
    <t>俞荣飞</t>
  </si>
  <si>
    <t>GZ0407-634</t>
  </si>
  <si>
    <t>GZ0202-2</t>
  </si>
  <si>
    <t>721</t>
  </si>
  <si>
    <t>GZ0203-1</t>
  </si>
  <si>
    <t>408</t>
  </si>
  <si>
    <t>宝山区罗泾镇金勺路18号</t>
  </si>
  <si>
    <t>531085131＠qq.com</t>
  </si>
  <si>
    <t>黄双妹</t>
  </si>
  <si>
    <t>黄国杨</t>
  </si>
  <si>
    <t>郑志平</t>
  </si>
  <si>
    <t>GZ0408-637</t>
  </si>
  <si>
    <t>黄煐</t>
  </si>
  <si>
    <t>GZ0408-636</t>
  </si>
  <si>
    <t>GZ0203-2</t>
  </si>
  <si>
    <t>668</t>
  </si>
  <si>
    <t>上海沪晋建筑设备租赁中心</t>
  </si>
  <si>
    <t>宝山区石太路2893号</t>
  </si>
  <si>
    <t>宝山区罗店镇石太路2893号</t>
  </si>
  <si>
    <t>黄国震</t>
  </si>
  <si>
    <t>GZ0203-3</t>
  </si>
  <si>
    <t>690</t>
  </si>
  <si>
    <t>上海谦恭建筑设备租赁有限公司</t>
  </si>
  <si>
    <t>GZ0204</t>
  </si>
  <si>
    <t>409</t>
  </si>
  <si>
    <t>松江区九亭镇九泾路1533号</t>
  </si>
  <si>
    <t>闵行区七莘路3770弄A栋101室</t>
  </si>
  <si>
    <t>dengting1303@163.com</t>
  </si>
  <si>
    <t>陈华生</t>
  </si>
  <si>
    <t>邓亭</t>
  </si>
  <si>
    <t>GZ0409-638</t>
  </si>
  <si>
    <t>GZ0409-639</t>
  </si>
  <si>
    <t>GZ0205</t>
  </si>
  <si>
    <t>410</t>
  </si>
  <si>
    <t>松江区永丰镇玉树路269号32539室</t>
  </si>
  <si>
    <t>松江区永丰镇玉佳路23号</t>
  </si>
  <si>
    <t>Wencheng1116@sohu.com</t>
  </si>
  <si>
    <t>郑文寿</t>
  </si>
  <si>
    <t>郑晓婷</t>
  </si>
  <si>
    <t>宋诗萍</t>
  </si>
  <si>
    <t>GZ0410—640</t>
  </si>
  <si>
    <t>GZ0410—641</t>
  </si>
  <si>
    <t>GZ0206</t>
  </si>
  <si>
    <t>412</t>
  </si>
  <si>
    <t>奉贤区南奉公路3828号</t>
  </si>
  <si>
    <t>奉贤区南奉公路3828号（近林海公路）</t>
  </si>
  <si>
    <t>772718257@qq.com</t>
  </si>
  <si>
    <t>俞德清</t>
  </si>
  <si>
    <t>史志连</t>
  </si>
  <si>
    <t>周俊</t>
  </si>
  <si>
    <t>GZ0412-644</t>
  </si>
  <si>
    <t>葛青楚</t>
  </si>
  <si>
    <t>GZ0412-645</t>
  </si>
  <si>
    <t>GZ0207</t>
  </si>
  <si>
    <t>413</t>
  </si>
  <si>
    <t>宝山区顾陈路901弄38号</t>
  </si>
  <si>
    <t>1817677375@163.com</t>
  </si>
  <si>
    <t>鲁翠英</t>
  </si>
  <si>
    <t>13167168060</t>
  </si>
  <si>
    <t>陈法月</t>
  </si>
  <si>
    <t>陈美玲</t>
  </si>
  <si>
    <t>彭兵川</t>
  </si>
  <si>
    <t>G20413-618</t>
  </si>
  <si>
    <t>魏汝强</t>
  </si>
  <si>
    <t>G20413-647</t>
  </si>
  <si>
    <t>GZ0208</t>
  </si>
  <si>
    <t>416</t>
  </si>
  <si>
    <t>上海云虎实业有限公司</t>
  </si>
  <si>
    <t>闵行区梅陇镇景洪路2688号101室（近双柏路）</t>
  </si>
  <si>
    <t>122781566@qq.com</t>
  </si>
  <si>
    <t>郑秋林</t>
  </si>
  <si>
    <t>林乘风</t>
  </si>
  <si>
    <t>郑亚树</t>
  </si>
  <si>
    <t>GZ0416-652</t>
  </si>
  <si>
    <t>GZ0416-653</t>
  </si>
  <si>
    <t>GZ0209</t>
  </si>
  <si>
    <t>417</t>
  </si>
  <si>
    <t xml:space="preserve">松江区石湖荡镇张庄村800号 </t>
  </si>
  <si>
    <t>松江区弘翔路281弄1号1002室</t>
  </si>
  <si>
    <t>1146928504@qq.com</t>
  </si>
  <si>
    <t>王雪炳</t>
  </si>
  <si>
    <t>李万红</t>
  </si>
  <si>
    <t>GZO417-654</t>
  </si>
  <si>
    <t>GZ0417-655</t>
  </si>
  <si>
    <t>GZ0210</t>
  </si>
  <si>
    <t>418</t>
  </si>
  <si>
    <t>松江区泗泾镇泗泾五金城33栋953号</t>
  </si>
  <si>
    <t>松江区九亭镇涞亭南路38号</t>
  </si>
  <si>
    <t>松江区泗泾镇泗泾五金城33幢953号</t>
  </si>
  <si>
    <t xml:space="preserve">      </t>
  </si>
  <si>
    <t>柳  超</t>
  </si>
  <si>
    <t>柳元宾</t>
  </si>
  <si>
    <t>李文荣</t>
  </si>
  <si>
    <t>柳超</t>
  </si>
  <si>
    <t>GZ418-656</t>
  </si>
  <si>
    <t>GZ418-657</t>
  </si>
  <si>
    <t>GZ0211</t>
  </si>
  <si>
    <t>423</t>
  </si>
  <si>
    <t>嘉定区南翔镇蕴北路1755弄19号307室</t>
  </si>
  <si>
    <t>200941</t>
  </si>
  <si>
    <t>71972269@qq.com</t>
  </si>
  <si>
    <t>杨桂芳</t>
  </si>
  <si>
    <t>林玉坤</t>
  </si>
  <si>
    <t>GZ0423-667</t>
  </si>
  <si>
    <t>GZ0423-666</t>
  </si>
  <si>
    <t>GZ0212</t>
  </si>
  <si>
    <t>425</t>
  </si>
  <si>
    <t>闵行区浦星公路5088号（近永南路）</t>
  </si>
  <si>
    <t>闵行区莘庄镇莘松路958弄维园道20号503室</t>
  </si>
  <si>
    <t>1847585283@qq.com</t>
  </si>
  <si>
    <t>黄鸣良</t>
  </si>
  <si>
    <t>周海瑜</t>
  </si>
  <si>
    <t>周玉霞</t>
  </si>
  <si>
    <t>黄双双</t>
  </si>
  <si>
    <t>GZ0425-698</t>
  </si>
  <si>
    <t>GZ0425-699</t>
  </si>
  <si>
    <t>GZ0213</t>
  </si>
  <si>
    <t>427</t>
  </si>
  <si>
    <t>上海东圣建筑工程（集团）有限公司</t>
  </si>
  <si>
    <t>浦东新区大团镇汇技路1818号（近南芦公路）</t>
  </si>
  <si>
    <t>邵东明</t>
  </si>
  <si>
    <t>陈才林</t>
  </si>
  <si>
    <t>13636368669</t>
  </si>
  <si>
    <t>陈春燕</t>
  </si>
  <si>
    <t>GZ0427-702</t>
  </si>
  <si>
    <t>鞠生林</t>
  </si>
  <si>
    <t>GZ0427-703</t>
  </si>
  <si>
    <t>428</t>
  </si>
  <si>
    <t>上海中标建筑工程有限公司</t>
  </si>
  <si>
    <t>松江区泖港镇叶新支路1098号</t>
  </si>
  <si>
    <t>松江区小昆山镇翔昆苑28号301室</t>
  </si>
  <si>
    <t>Wjr920@126.com</t>
  </si>
  <si>
    <t>王金荣</t>
  </si>
  <si>
    <t>13311770951</t>
  </si>
  <si>
    <t>张丽慧</t>
  </si>
  <si>
    <t>陈树生</t>
  </si>
  <si>
    <t>GZ0428-669</t>
  </si>
  <si>
    <t>GZ0428-668</t>
  </si>
  <si>
    <t>GZ0215</t>
  </si>
  <si>
    <t>429</t>
  </si>
  <si>
    <t>上海乾吾鑫建筑机械设备有限公司</t>
  </si>
  <si>
    <t>松江区石湖荡镇养石路5号</t>
  </si>
  <si>
    <t>515348226@qq.com</t>
  </si>
  <si>
    <t>周贤积</t>
  </si>
  <si>
    <t>董建刚</t>
  </si>
  <si>
    <t>GZ0429-704</t>
  </si>
  <si>
    <t>何萍云</t>
  </si>
  <si>
    <t>GZ0429-705</t>
  </si>
  <si>
    <t>431</t>
  </si>
  <si>
    <t>金山区石化镇东平南路856号</t>
  </si>
  <si>
    <t>Crhw188@163.com</t>
  </si>
  <si>
    <t>蒯多松</t>
  </si>
  <si>
    <t>朱磊</t>
  </si>
  <si>
    <t>王艳</t>
  </si>
  <si>
    <t>周嘉莉</t>
  </si>
  <si>
    <t>曹正利</t>
  </si>
  <si>
    <t>罗红</t>
  </si>
  <si>
    <t>432</t>
  </si>
  <si>
    <t>上海玺丰建筑劳务有限公司</t>
  </si>
  <si>
    <t>宝山区杨行镇盘古路1158号（近铁峰路）</t>
  </si>
  <si>
    <t>874479875@qq.com</t>
  </si>
  <si>
    <t>赵鑫</t>
  </si>
  <si>
    <t>高明芳</t>
  </si>
  <si>
    <t>13621926502</t>
  </si>
  <si>
    <t>赵伟伟</t>
  </si>
  <si>
    <t>18606143692</t>
  </si>
  <si>
    <t>GZ0218</t>
  </si>
  <si>
    <t>433</t>
  </si>
  <si>
    <t>上海忠庙建筑材料有限公司</t>
  </si>
  <si>
    <t>201114</t>
  </si>
  <si>
    <t>496264996@qq.com</t>
  </si>
  <si>
    <t>杜星明</t>
  </si>
  <si>
    <t>GZ0433-713</t>
  </si>
  <si>
    <t>张淑蓉</t>
  </si>
  <si>
    <t>GZ0433-714</t>
  </si>
  <si>
    <t>重庆</t>
  </si>
  <si>
    <t>GZ0219</t>
  </si>
  <si>
    <t>436</t>
  </si>
  <si>
    <t>奉贤区金汇镇大叶公路6293号</t>
  </si>
  <si>
    <t>胡爱飞</t>
  </si>
  <si>
    <t>戚成龙</t>
  </si>
  <si>
    <t>戚瑶</t>
  </si>
  <si>
    <t>2016.12.28</t>
  </si>
  <si>
    <t>GZ0220</t>
  </si>
  <si>
    <t>438</t>
  </si>
  <si>
    <t>闵行区梅陇镇梅强路255号122室（近春申路）</t>
  </si>
  <si>
    <t>闵行区梅陇镇景东路4601号（近双柏路）</t>
  </si>
  <si>
    <t>80314288@qq.com</t>
  </si>
  <si>
    <t>杨赛亚</t>
  </si>
  <si>
    <t>俞正皓</t>
  </si>
  <si>
    <t>郑志明</t>
  </si>
  <si>
    <t>吕根林</t>
  </si>
  <si>
    <t>GZ0438-720</t>
  </si>
  <si>
    <t>郑镇</t>
  </si>
  <si>
    <t>GZ0438-721</t>
  </si>
  <si>
    <t>GZ0221</t>
  </si>
  <si>
    <t>439</t>
  </si>
  <si>
    <t>中铁建工集团上海建筑工程有限公司</t>
  </si>
  <si>
    <t>苏州市木渎镇穹灵路马巷上对面</t>
  </si>
  <si>
    <t>江苏省苏州市木渎镇穹灵路马巷上对面</t>
  </si>
  <si>
    <t>苏州市吴中区木渎镇穹灵路马巷上小雪球超市对面中铁建工</t>
  </si>
  <si>
    <t>1067985034@qq.com</t>
  </si>
  <si>
    <t>王杰</t>
  </si>
  <si>
    <t>李恒谦</t>
  </si>
  <si>
    <t>熊正平</t>
  </si>
  <si>
    <t>潘乐乐</t>
  </si>
  <si>
    <t>秦耀中</t>
  </si>
  <si>
    <t>GZ0222-1</t>
  </si>
  <si>
    <t>441</t>
  </si>
  <si>
    <t>浦东新区三林镇杨新东路190号（近上南路）</t>
  </si>
  <si>
    <t>闵行区浦江镇陈行公路1756弄101号（近建新路）</t>
  </si>
  <si>
    <t>dongwang17@163.com</t>
  </si>
  <si>
    <t>鲍冬望</t>
  </si>
  <si>
    <t>梁方勇</t>
  </si>
  <si>
    <t>鲍缝勇</t>
  </si>
  <si>
    <t>高艳</t>
  </si>
  <si>
    <t>GZ0441-726</t>
  </si>
  <si>
    <t>GZ0441-727</t>
  </si>
  <si>
    <t>GZ0222-2</t>
  </si>
  <si>
    <t>581</t>
  </si>
  <si>
    <t>鲍梁剑</t>
  </si>
  <si>
    <t>1090</t>
  </si>
  <si>
    <t>430</t>
  </si>
  <si>
    <t>1520</t>
  </si>
  <si>
    <t>23.1</t>
  </si>
  <si>
    <t>4.2</t>
  </si>
  <si>
    <t>3.1</t>
  </si>
  <si>
    <t>30.4</t>
  </si>
  <si>
    <t>GZ0223</t>
  </si>
  <si>
    <t>442</t>
  </si>
  <si>
    <t>松江区叶榭镇浦亭路126号（近叶新公路）</t>
  </si>
  <si>
    <t>松江区龙源路静怡花苑53号</t>
  </si>
  <si>
    <t>469536521@qq.com</t>
  </si>
  <si>
    <t>陆林兴</t>
  </si>
  <si>
    <t>陆明娟</t>
  </si>
  <si>
    <t>顾晟斌</t>
  </si>
  <si>
    <t>445</t>
  </si>
  <si>
    <t>上海嘉浦设备租赁有限公司</t>
  </si>
  <si>
    <t>普陀区真北路绿洲中环中心915号楼1101室</t>
  </si>
  <si>
    <t>宝山区罗店镇罗东路1000号</t>
  </si>
  <si>
    <t>2878063549@qq. com</t>
  </si>
  <si>
    <t>孙月琴</t>
  </si>
  <si>
    <t>向恒颉</t>
  </si>
  <si>
    <t>GZ0445-735</t>
  </si>
  <si>
    <t>寿士良</t>
  </si>
  <si>
    <t>GZ0445-734</t>
  </si>
  <si>
    <t>GZ0225</t>
  </si>
  <si>
    <t>446</t>
  </si>
  <si>
    <t>浦东新区金海路2449弄1号楼805室（宝龙城市广场二期）</t>
  </si>
  <si>
    <t>201209</t>
  </si>
  <si>
    <t>langyuanke@126.com</t>
  </si>
  <si>
    <t>瞿庆贤</t>
  </si>
  <si>
    <t>许根荣</t>
  </si>
  <si>
    <t>吴镇</t>
  </si>
  <si>
    <t>周玉华</t>
  </si>
  <si>
    <t>熊静静</t>
  </si>
  <si>
    <t>郎文燚</t>
  </si>
  <si>
    <t>447</t>
  </si>
  <si>
    <t>上海中前实业有限公司</t>
  </si>
  <si>
    <t>闵行区镇莲花南路3185号20幢（近元江路）</t>
  </si>
  <si>
    <t>546334321@qq.com</t>
  </si>
  <si>
    <t>郑爱金</t>
  </si>
  <si>
    <t>13816400222</t>
  </si>
  <si>
    <t>赵金雨</t>
  </si>
  <si>
    <t>13370006111</t>
  </si>
  <si>
    <t>陈剑斌</t>
  </si>
  <si>
    <t>赵彪</t>
  </si>
  <si>
    <t>GZ0449-738</t>
  </si>
  <si>
    <t>张奇峰</t>
  </si>
  <si>
    <t>GZ0449-739</t>
  </si>
  <si>
    <t>福建</t>
  </si>
  <si>
    <t>448</t>
  </si>
  <si>
    <t>闵行区吴泾镇莲花南路3185号3室（近元江路）</t>
  </si>
  <si>
    <t>2358501782@qq.com</t>
  </si>
  <si>
    <t>郑瑞龙</t>
  </si>
  <si>
    <t>郑瑞珍</t>
  </si>
  <si>
    <t>GZ0448-740</t>
  </si>
  <si>
    <t>李长青</t>
  </si>
  <si>
    <t>GZ0448-741</t>
  </si>
  <si>
    <t>GZ0228-1</t>
  </si>
  <si>
    <t>450</t>
  </si>
  <si>
    <t>金山区吕巷镇干林路255号（近松金公路）</t>
  </si>
  <si>
    <t>13636575660@163.com</t>
  </si>
  <si>
    <t>吴义远</t>
  </si>
  <si>
    <t>蒋良益</t>
  </si>
  <si>
    <t>GZ0228-2</t>
  </si>
  <si>
    <t>665</t>
  </si>
  <si>
    <t>上海林珉脚手架工程有限公司</t>
  </si>
  <si>
    <t>上海金山区吕巷镇干林路255号</t>
  </si>
  <si>
    <t>714</t>
  </si>
  <si>
    <t>2209</t>
  </si>
  <si>
    <t>36.2</t>
  </si>
  <si>
    <t>7.1</t>
  </si>
  <si>
    <t>1.1</t>
  </si>
  <si>
    <t>44.4</t>
  </si>
  <si>
    <t>GZ0229-1</t>
  </si>
  <si>
    <t>453</t>
  </si>
  <si>
    <t>宝山区大场镇顾陈路901弄6号 </t>
  </si>
  <si>
    <t>183710203@QQ.COM</t>
  </si>
  <si>
    <t>刘春雷</t>
  </si>
  <si>
    <t>刘金波</t>
  </si>
  <si>
    <t>王明岩</t>
  </si>
  <si>
    <t>刘宇</t>
  </si>
  <si>
    <t>GZ0229-2</t>
  </si>
  <si>
    <t>571</t>
  </si>
  <si>
    <t>宝山区顾村镇顾陈路901弄6号</t>
  </si>
  <si>
    <t>35.5</t>
  </si>
  <si>
    <t>9.8</t>
  </si>
  <si>
    <t>4.9</t>
  </si>
  <si>
    <t>50.2</t>
  </si>
  <si>
    <t>GZ0230</t>
  </si>
  <si>
    <t>455</t>
  </si>
  <si>
    <t>上海燊航工程设备有限公司</t>
  </si>
  <si>
    <t>青浦区朱家角镇老朱枫路2600号（近朱枫公路）</t>
  </si>
  <si>
    <t>上海市普陀区铜川路70号603室</t>
  </si>
  <si>
    <t>1484009212@qq.com</t>
  </si>
  <si>
    <t>陈义军</t>
  </si>
  <si>
    <t>邓林海</t>
  </si>
  <si>
    <t>许晨</t>
  </si>
  <si>
    <t>GZ0231</t>
  </si>
  <si>
    <t>457</t>
  </si>
  <si>
    <t>平湖市明春建筑机械修造厂</t>
  </si>
  <si>
    <t>浙江平湖</t>
  </si>
  <si>
    <t>平湖市钟埭镇新兴一路1588号（近兴工路）</t>
  </si>
  <si>
    <t>浙江省平湖市钟埭镇新兴一路1588号（近兴工路）</t>
  </si>
  <si>
    <t>Phmcjj@163.com</t>
  </si>
  <si>
    <t>李明春</t>
  </si>
  <si>
    <t>李玉其</t>
  </si>
  <si>
    <t>黄梦霞</t>
  </si>
  <si>
    <t>叶  芳</t>
  </si>
  <si>
    <t>GZ0457-757</t>
  </si>
  <si>
    <t>GZ0457-758</t>
  </si>
  <si>
    <t>GZ0232</t>
  </si>
  <si>
    <t>459</t>
  </si>
  <si>
    <t>上海煌逸实业有限公司</t>
  </si>
  <si>
    <t>闵行区梅陇镇吴港路218号（近龙吴路）</t>
  </si>
  <si>
    <t>1137982979@qq.com</t>
  </si>
  <si>
    <t>宋博恩</t>
  </si>
  <si>
    <t>宋怀跃</t>
  </si>
  <si>
    <t>孙学虹</t>
  </si>
  <si>
    <t>GZ0459-761</t>
  </si>
  <si>
    <t>郭学州</t>
  </si>
  <si>
    <t>GZ0459-762</t>
  </si>
  <si>
    <t>GZ0233</t>
  </si>
  <si>
    <t>460</t>
  </si>
  <si>
    <t>上海莉莲建筑设备租赁中心</t>
  </si>
  <si>
    <t>闵行区景东路4601号</t>
  </si>
  <si>
    <t>徐汇区华发路333弄77号101室</t>
  </si>
  <si>
    <t>宋怀莉</t>
  </si>
  <si>
    <t>袁宝林</t>
  </si>
  <si>
    <t>韩庆俊</t>
  </si>
  <si>
    <t>安徽寿县</t>
  </si>
  <si>
    <t>24</t>
  </si>
  <si>
    <t>GZ0234</t>
  </si>
  <si>
    <t>464</t>
  </si>
  <si>
    <t>奉贤区庄行镇浦庄路3号</t>
  </si>
  <si>
    <t>闵行区七宝镇新镇路1060弄75号301室</t>
  </si>
  <si>
    <t>wensen.wu@126.com</t>
  </si>
  <si>
    <t>马志敏</t>
  </si>
  <si>
    <t>武长国</t>
  </si>
  <si>
    <t>武海涛</t>
  </si>
  <si>
    <t>GZ0464-771</t>
  </si>
  <si>
    <t>GZ0235</t>
  </si>
  <si>
    <t>469</t>
  </si>
  <si>
    <t>杨浦区大连路970号1801-1803室（近飞虹路）</t>
  </si>
  <si>
    <t>杨浦区白城路456号（近市光路）</t>
  </si>
  <si>
    <t>yhjzzkm@163.com</t>
  </si>
  <si>
    <t>徐国强</t>
  </si>
  <si>
    <t>周凯明</t>
  </si>
  <si>
    <t>翁婉萍</t>
  </si>
  <si>
    <t>民建</t>
  </si>
  <si>
    <t>浙江东阳</t>
  </si>
  <si>
    <t>GZ0236</t>
  </si>
  <si>
    <t>470</t>
  </si>
  <si>
    <t>金山区金山卫镇卫清西路421号6楼2830室</t>
  </si>
  <si>
    <t>金山区金山卫镇茸卫公路938号（近金山大道）</t>
  </si>
  <si>
    <t>2452511087@qq.com</t>
  </si>
  <si>
    <t>陈李东</t>
  </si>
  <si>
    <t>马平</t>
  </si>
  <si>
    <t>13501770692</t>
  </si>
  <si>
    <t>472</t>
  </si>
  <si>
    <t>浦东新区周浦镇秀浦路800弄47号602室</t>
  </si>
  <si>
    <t>浦东新区航头镇闸航路188号</t>
  </si>
  <si>
    <t>956709929@qq.com</t>
  </si>
  <si>
    <t>戴国旺</t>
  </si>
  <si>
    <t>王秋香</t>
  </si>
  <si>
    <t>473</t>
  </si>
  <si>
    <t>上海乐雪建筑工程有限公司</t>
  </si>
  <si>
    <t>上海市浦东新区建韵路568号</t>
  </si>
  <si>
    <t>浦东新区周浦镇川周公路4485号302室</t>
  </si>
  <si>
    <t>周丽娟</t>
  </si>
  <si>
    <t>赵占义</t>
  </si>
  <si>
    <t>GZ0239-1</t>
  </si>
  <si>
    <t>474</t>
  </si>
  <si>
    <t>宝山区顾陈路683号黄花流路 一区8号</t>
  </si>
  <si>
    <t>13818878598@163.com</t>
  </si>
  <si>
    <t>伍进财</t>
  </si>
  <si>
    <t>郑庆芳</t>
  </si>
  <si>
    <t>GZ0239-2</t>
  </si>
  <si>
    <t>551</t>
  </si>
  <si>
    <t>上海名杨建筑设备租赁中心</t>
  </si>
  <si>
    <t>宝山区顾陈路683号1区8号</t>
  </si>
  <si>
    <t>郑剑伟</t>
  </si>
  <si>
    <t>GZ0239-3</t>
  </si>
  <si>
    <t>640</t>
  </si>
  <si>
    <t>上海市宝山区轶欣钢管租赁服务部</t>
  </si>
  <si>
    <t>GZ0240</t>
  </si>
  <si>
    <t>475</t>
  </si>
  <si>
    <t>浦东新区唐镇创新西路535号</t>
  </si>
  <si>
    <t>闸北区沪太路555弄3号803室</t>
  </si>
  <si>
    <t>guands0424@126.com</t>
  </si>
  <si>
    <t>彭金凤</t>
  </si>
  <si>
    <t>彭卫兵</t>
  </si>
  <si>
    <t>彭卫星</t>
  </si>
  <si>
    <t>管大胜</t>
  </si>
  <si>
    <t>GZ0241</t>
  </si>
  <si>
    <t>479</t>
  </si>
  <si>
    <t>上海彤玲建筑设备有限公司</t>
  </si>
  <si>
    <t>闵行区颛桥镇都会路2288号（近向阳路）</t>
  </si>
  <si>
    <t>2339151870@qq.com</t>
  </si>
  <si>
    <t>汪玲</t>
  </si>
  <si>
    <t>13120517671</t>
  </si>
  <si>
    <t>曹全红</t>
  </si>
  <si>
    <t>13641881367</t>
  </si>
  <si>
    <t>汪强</t>
  </si>
  <si>
    <t>曹林芝</t>
  </si>
  <si>
    <t>GZ0479-776</t>
  </si>
  <si>
    <t>刘道军</t>
  </si>
  <si>
    <t>GZ0479-777</t>
  </si>
  <si>
    <t>GZ0242</t>
  </si>
  <si>
    <t>484</t>
  </si>
  <si>
    <t>上海朝鹏脚手架租赁有限公司</t>
  </si>
  <si>
    <t>浦东新区泥城镇新城路2号3幢0468室</t>
  </si>
  <si>
    <t>嘉定区江桥丰华公路1449弄59号(四建）</t>
  </si>
  <si>
    <t>201306</t>
  </si>
  <si>
    <t>郭孝媛</t>
  </si>
  <si>
    <t>姚国斌</t>
  </si>
  <si>
    <t>姚家欢</t>
  </si>
  <si>
    <t>487</t>
  </si>
  <si>
    <t>上海越译建筑设备租赁有限公司</t>
  </si>
  <si>
    <t>松江区叶新支路1098号</t>
  </si>
  <si>
    <t>201601</t>
  </si>
  <si>
    <t>sunguochang1974@163.com</t>
  </si>
  <si>
    <t>王才兴</t>
  </si>
  <si>
    <t>1600</t>
  </si>
  <si>
    <t>GZ0244</t>
  </si>
  <si>
    <t>488</t>
  </si>
  <si>
    <t>浦东新区康新公路2690号（近南天星路)</t>
  </si>
  <si>
    <t>xiaojiqian@163.com</t>
  </si>
  <si>
    <t>李相先</t>
  </si>
  <si>
    <t>肖继迁</t>
  </si>
  <si>
    <t>492</t>
  </si>
  <si>
    <t>奉贤区奉城镇川南奉公路9683号</t>
  </si>
  <si>
    <t>c37112412@163.com</t>
  </si>
  <si>
    <t>陈静华</t>
  </si>
  <si>
    <t>黄春芳</t>
  </si>
  <si>
    <t>GZ0246</t>
  </si>
  <si>
    <t>493</t>
  </si>
  <si>
    <t>闵行区古美街道平阳路1501号9楼（近虹莘路）</t>
  </si>
  <si>
    <t>松江区车墩镇新飞路161号</t>
  </si>
  <si>
    <t>Shweifengzl@163.com</t>
  </si>
  <si>
    <t>张云国</t>
  </si>
  <si>
    <t>袁雯婷</t>
  </si>
  <si>
    <t>俞华军</t>
  </si>
  <si>
    <t>陈旭明</t>
  </si>
  <si>
    <t>GZ0247</t>
  </si>
  <si>
    <t>494</t>
  </si>
  <si>
    <t>上海昊妙建筑工程有限公司</t>
  </si>
  <si>
    <t>浦东新区航头镇航梅路758号1139室</t>
  </si>
  <si>
    <t>奉贤区头桥镇大叶公路123号（近新奉公路）</t>
  </si>
  <si>
    <t>491737480@qq.com</t>
  </si>
  <si>
    <t>杨雪云</t>
  </si>
  <si>
    <t>刘艳召</t>
  </si>
  <si>
    <t>周永涛</t>
  </si>
  <si>
    <t>杨雄涛</t>
  </si>
  <si>
    <t>杨志彬</t>
  </si>
  <si>
    <t>河北邯郸</t>
  </si>
  <si>
    <t>GZ0248-1</t>
  </si>
  <si>
    <t>浦东新区惠南镇园春路251号</t>
  </si>
  <si>
    <t>浦东新区惠南镇园春路251号（近大川公路）</t>
  </si>
  <si>
    <t>宝山区顾村镇共富路476弄13号302室（近富长路）</t>
  </si>
  <si>
    <t>49516973@qq.com</t>
  </si>
  <si>
    <t>蔡超文</t>
  </si>
  <si>
    <t>蔡嘉</t>
  </si>
  <si>
    <t>GZ0248-2</t>
  </si>
  <si>
    <t>681</t>
  </si>
  <si>
    <t>上海文玥建筑设备租赁中心</t>
  </si>
  <si>
    <t>浦东新区宣梅路226号（近宣春路）</t>
  </si>
  <si>
    <t>200120</t>
  </si>
  <si>
    <t>吴华</t>
  </si>
  <si>
    <t>400</t>
  </si>
  <si>
    <t>27</t>
  </si>
  <si>
    <t>GZ0249</t>
  </si>
  <si>
    <t>498</t>
  </si>
  <si>
    <t>奉贤区金汇镇金碧路199弄2号（近永南路）</t>
  </si>
  <si>
    <t>zybi1717@126.com</t>
  </si>
  <si>
    <t>李义雄</t>
  </si>
  <si>
    <t>顾正平</t>
  </si>
  <si>
    <t>杨碧娟</t>
  </si>
  <si>
    <t>813.48</t>
  </si>
  <si>
    <t>150</t>
  </si>
  <si>
    <t>GZ0250</t>
  </si>
  <si>
    <t>499</t>
  </si>
  <si>
    <t>青浦区赵巷镇金葫芦八区814号（近镇中路）</t>
  </si>
  <si>
    <t>青浦区赵巷镇沪青平公路3715弄28幢</t>
  </si>
  <si>
    <t>xjxuejin@126.com</t>
  </si>
  <si>
    <t>高花英</t>
  </si>
  <si>
    <t>薛国富</t>
  </si>
  <si>
    <t>龚惠明</t>
  </si>
  <si>
    <t>薛瑾</t>
  </si>
  <si>
    <t>1400</t>
  </si>
  <si>
    <t>GZ0251</t>
  </si>
  <si>
    <t>501</t>
  </si>
  <si>
    <t>上海章翔实业有限公司</t>
  </si>
  <si>
    <t>松江区大港镇中德路618号15幢</t>
  </si>
  <si>
    <t>闵行区吴泾镇星乐路</t>
  </si>
  <si>
    <t>275338408@qq.com</t>
  </si>
  <si>
    <t>章翔</t>
  </si>
  <si>
    <t>张云</t>
  </si>
  <si>
    <t>姜志军</t>
  </si>
  <si>
    <t>GZ0252</t>
  </si>
  <si>
    <t>502</t>
  </si>
  <si>
    <t>上海地兴实业有限公司</t>
  </si>
  <si>
    <t>闵行区颛桥镇颛兴路185号401室</t>
  </si>
  <si>
    <t>闵行区北吴路1229-1号北</t>
  </si>
  <si>
    <t>996505262@qq.com</t>
  </si>
  <si>
    <t>郑国良</t>
  </si>
  <si>
    <t>孙娅丽</t>
  </si>
  <si>
    <t>918.53</t>
  </si>
  <si>
    <t>503</t>
  </si>
  <si>
    <t>上海幸立建材经营有限公司</t>
  </si>
  <si>
    <t>闵行区颛桥镇颛兴路185号（锦醇商务酒店4楼）</t>
  </si>
  <si>
    <t>闵行区颛桥镇北吴路1229-1号北</t>
  </si>
  <si>
    <t>1048527310qq.com</t>
  </si>
  <si>
    <t>郑杭宇</t>
  </si>
  <si>
    <t>郭淑媛</t>
  </si>
  <si>
    <t>郑金霞</t>
  </si>
  <si>
    <t>1305.88</t>
  </si>
  <si>
    <t>GZ0254-1</t>
  </si>
  <si>
    <t>505</t>
  </si>
  <si>
    <t>浦东新区申江南路3189号（近周祝公路）</t>
  </si>
  <si>
    <t>numbjabo@163.com</t>
  </si>
  <si>
    <t>徐祎哲</t>
  </si>
  <si>
    <t>丁春芳</t>
  </si>
  <si>
    <t>宋海龙</t>
  </si>
  <si>
    <t>18901988865</t>
  </si>
  <si>
    <t>赵良波</t>
  </si>
  <si>
    <t>1100</t>
  </si>
  <si>
    <t>GZ0254-2</t>
  </si>
  <si>
    <t>612</t>
  </si>
  <si>
    <t>226144</t>
  </si>
  <si>
    <t>梁佳佳</t>
  </si>
  <si>
    <t>南通</t>
  </si>
  <si>
    <t>29</t>
  </si>
  <si>
    <t>5.5</t>
  </si>
  <si>
    <t>38.5</t>
  </si>
  <si>
    <t>508</t>
  </si>
  <si>
    <t>上海上威劳务派遣有限公司</t>
  </si>
  <si>
    <t>奉贤区平安镇平福西路882号</t>
  </si>
  <si>
    <t>奉贤区南桥镇高丰路899弄4号（近望园南路）</t>
  </si>
  <si>
    <t>806591987@qq.com</t>
  </si>
  <si>
    <t>方建栋</t>
  </si>
  <si>
    <t>於旎</t>
  </si>
  <si>
    <t>陈辉龙</t>
  </si>
  <si>
    <t>GZ0508-813</t>
  </si>
  <si>
    <t>瞿海华</t>
  </si>
  <si>
    <t>GZ0508-812</t>
  </si>
  <si>
    <t>GZ0256</t>
  </si>
  <si>
    <t>509</t>
  </si>
  <si>
    <t>上海彭政实业有限公司</t>
  </si>
  <si>
    <t>浦东新区万祥镇三三公路2709号</t>
  </si>
  <si>
    <t>浦东新区宣桥镇项埭村733号</t>
  </si>
  <si>
    <t>1203403986@qq.com</t>
  </si>
  <si>
    <t>彭传宏</t>
  </si>
  <si>
    <t>邬飞英</t>
  </si>
  <si>
    <t>彭婷婷</t>
  </si>
  <si>
    <t>舒新勇</t>
  </si>
  <si>
    <t>GZ0257-1</t>
  </si>
  <si>
    <t>512</t>
  </si>
  <si>
    <t>如皋市宏盛建筑设备有限公司</t>
  </si>
  <si>
    <t>江苏如皋</t>
  </si>
  <si>
    <t>江苏省如皋市长江镇义圩村25组</t>
  </si>
  <si>
    <t>1227863623@qq.com</t>
  </si>
  <si>
    <t>杨建云</t>
  </si>
  <si>
    <t>李百林</t>
  </si>
  <si>
    <t>3500</t>
  </si>
  <si>
    <t>GZ0257-2</t>
  </si>
  <si>
    <t>514</t>
  </si>
  <si>
    <t>如皋市百林建筑设备租赁站</t>
  </si>
  <si>
    <t>472496743@qq.com</t>
  </si>
  <si>
    <t>杨建华</t>
  </si>
  <si>
    <t>尹小燕</t>
  </si>
  <si>
    <t>GZ0257-3</t>
  </si>
  <si>
    <t>534</t>
  </si>
  <si>
    <t>如皋市骏宏建筑材料租赁站</t>
  </si>
  <si>
    <t>1148170423@qq.com</t>
  </si>
  <si>
    <t>杨东军</t>
  </si>
  <si>
    <t>党玮</t>
  </si>
  <si>
    <t>如皋</t>
  </si>
  <si>
    <t>GZ0257-4</t>
  </si>
  <si>
    <t>535</t>
  </si>
  <si>
    <t>李来山</t>
  </si>
  <si>
    <t>陈天睿</t>
  </si>
  <si>
    <t>GZ0257-5</t>
  </si>
  <si>
    <t>577</t>
  </si>
  <si>
    <t>226542</t>
  </si>
  <si>
    <t xml:space="preserve">394582179@qq.com </t>
  </si>
  <si>
    <t>刘小丽</t>
  </si>
  <si>
    <t>18936162666</t>
  </si>
  <si>
    <t>13656245866</t>
  </si>
  <si>
    <t>5500</t>
  </si>
  <si>
    <t>42</t>
  </si>
  <si>
    <t>GZ0257-6</t>
  </si>
  <si>
    <t>578</t>
  </si>
  <si>
    <t>13913591123</t>
  </si>
  <si>
    <t>GZ0258-1</t>
  </si>
  <si>
    <t>515</t>
  </si>
  <si>
    <t>上海壹磊建筑工程有限公司</t>
  </si>
  <si>
    <t>浦东新区新厂镇古丹路52号</t>
  </si>
  <si>
    <t>powgates@163.com</t>
  </si>
  <si>
    <t>黄燕</t>
  </si>
  <si>
    <t>徐冉者</t>
  </si>
  <si>
    <t>15900984812</t>
  </si>
  <si>
    <t>GZ0258-2</t>
  </si>
  <si>
    <t>716</t>
  </si>
  <si>
    <t>郑恩委</t>
  </si>
  <si>
    <t>GZ0259</t>
  </si>
  <si>
    <t>516</t>
  </si>
  <si>
    <t>上海励置实业有限公司</t>
  </si>
  <si>
    <t>松江区新桥镇申北五路82号2号钢管场地</t>
  </si>
  <si>
    <t>闵行区吴泾镇永德路228弄枫桦景苑北区26楼901室</t>
  </si>
  <si>
    <t>周天基</t>
  </si>
  <si>
    <t>庄玉裕</t>
  </si>
  <si>
    <t>18621636013</t>
  </si>
  <si>
    <t>蒋国贵</t>
  </si>
  <si>
    <t>13801901051</t>
  </si>
  <si>
    <t xml:space="preserve">福建莆田 </t>
  </si>
  <si>
    <t>GZ0260</t>
  </si>
  <si>
    <t>521</t>
  </si>
  <si>
    <t>上海益湛建筑设备租赁合伙企业</t>
  </si>
  <si>
    <t>闵行区梅陇镇沪光东路158号3</t>
  </si>
  <si>
    <t>闵行区莘庄镇普洱路88弄21号</t>
  </si>
  <si>
    <t>2385016922@qq.com</t>
  </si>
  <si>
    <t>常永开</t>
  </si>
  <si>
    <t>13916326918</t>
  </si>
  <si>
    <t>GZ0261-1</t>
  </si>
  <si>
    <t>522</t>
  </si>
  <si>
    <t>上海江虞建筑安装工程有限公司</t>
  </si>
  <si>
    <t>青浦区白鹤镇程鹤路66号</t>
  </si>
  <si>
    <t>闵行区七宝镇七莘路1890弄11号1001室（近中谊路）</t>
  </si>
  <si>
    <t>1872133784@qq.com</t>
  </si>
  <si>
    <t>顾庆华</t>
  </si>
  <si>
    <t>朱刚强</t>
  </si>
  <si>
    <t>章惠敏</t>
  </si>
  <si>
    <t>朱丹娜</t>
  </si>
  <si>
    <t>浙江上虞</t>
  </si>
  <si>
    <t>GZ0261-2</t>
  </si>
  <si>
    <t>560</t>
  </si>
  <si>
    <t>14.5</t>
  </si>
  <si>
    <t>3.7</t>
  </si>
  <si>
    <t>21.2</t>
  </si>
  <si>
    <t>GZ0261-3</t>
  </si>
  <si>
    <t>685</t>
  </si>
  <si>
    <t>章依敏</t>
  </si>
  <si>
    <t>523</t>
  </si>
  <si>
    <t>上海象君建材经营部</t>
  </si>
  <si>
    <t>奉贤区金汇镇金碧路199弄10号(近永南路）</t>
  </si>
  <si>
    <t>654955305@qq.com</t>
  </si>
  <si>
    <t>朱位君</t>
  </si>
  <si>
    <t>13621892072</t>
  </si>
  <si>
    <t>朱振毅</t>
  </si>
  <si>
    <t>GZ0263</t>
  </si>
  <si>
    <t>524</t>
  </si>
  <si>
    <t>上海建亨机电设备有限公司</t>
  </si>
  <si>
    <t>上海市闵行区新骏环路115号2号楼312室</t>
  </si>
  <si>
    <t>奉贤区光振路188号（近金海公路）</t>
  </si>
  <si>
    <t>jianhengjidian@126.com</t>
  </si>
  <si>
    <t>张学军</t>
  </si>
  <si>
    <t>韩王峰</t>
  </si>
  <si>
    <t>赵艳红</t>
  </si>
  <si>
    <t>526</t>
  </si>
  <si>
    <t>上海慎业建筑工程有限公司</t>
  </si>
  <si>
    <t>闵行区江川路635号（近碧江路）</t>
  </si>
  <si>
    <t>奉贤区肖塘路146弄24号</t>
  </si>
  <si>
    <t>chjf6135@163.com</t>
  </si>
  <si>
    <t>江芳</t>
  </si>
  <si>
    <t>肖全林</t>
  </si>
  <si>
    <t>13301688738</t>
  </si>
  <si>
    <t>肖全松</t>
  </si>
  <si>
    <t>GZ0265</t>
  </si>
  <si>
    <t>527</t>
  </si>
  <si>
    <t>上海繁彤建筑机械有限公司</t>
  </si>
  <si>
    <t>嘉定区马陆镇亚钢路88号（近沪宜路）</t>
  </si>
  <si>
    <t>嘉定区南翔镇宝翔路988弄51号（近陈翔路）</t>
  </si>
  <si>
    <t>qdl0808@126.com</t>
  </si>
  <si>
    <t>徐桂云</t>
  </si>
  <si>
    <t>瞿德龙</t>
  </si>
  <si>
    <t>龚丽莉</t>
  </si>
  <si>
    <t>528</t>
  </si>
  <si>
    <t>上海利昂钢管租赁中心</t>
  </si>
  <si>
    <t>闵行区颛桥镇北吴路999号</t>
  </si>
  <si>
    <t>648897089@qq.com</t>
  </si>
  <si>
    <t>张彩招</t>
  </si>
  <si>
    <t>GZ0267</t>
  </si>
  <si>
    <t>529</t>
  </si>
  <si>
    <t>金山区枫泾镇枫展路399号</t>
  </si>
  <si>
    <t>金山区枫泾镇万枫公路2498弄181号</t>
  </si>
  <si>
    <t>1096387734@qq.com</t>
  </si>
  <si>
    <t>罗国庆</t>
  </si>
  <si>
    <t>王晋生</t>
  </si>
  <si>
    <t>陈兵</t>
  </si>
  <si>
    <t>张春平</t>
  </si>
  <si>
    <t>17702188859</t>
  </si>
  <si>
    <t>江西南昌</t>
  </si>
  <si>
    <t>GZ0268</t>
  </si>
  <si>
    <t>530</t>
  </si>
  <si>
    <t>奉贤区南桥镇万明路28弄18号</t>
  </si>
  <si>
    <t>奉贤区南桥镇运河路1100号</t>
  </si>
  <si>
    <t>3264610@qq.com</t>
  </si>
  <si>
    <t>阮国华</t>
  </si>
  <si>
    <t>常先华</t>
  </si>
  <si>
    <t>阮宏亮</t>
  </si>
  <si>
    <t>GZ0269</t>
  </si>
  <si>
    <t>532</t>
  </si>
  <si>
    <t xml:space="preserve">宝山区顾村镇顾陈路683号
</t>
  </si>
  <si>
    <t>wujiaiifighting@163.com</t>
  </si>
  <si>
    <t>伍国荣</t>
  </si>
  <si>
    <t>蒋清良</t>
  </si>
  <si>
    <t>郑康斌</t>
  </si>
  <si>
    <t>GZ0270-1</t>
  </si>
  <si>
    <t>533</t>
  </si>
  <si>
    <t>上海华栋建筑拆除工程有限公司</t>
  </si>
  <si>
    <t>普陀区中山北路3179弄9号（近白兰路）</t>
  </si>
  <si>
    <t>200062</t>
  </si>
  <si>
    <t>983519779@qq.com</t>
  </si>
  <si>
    <t>周强</t>
  </si>
  <si>
    <t>钱平</t>
  </si>
  <si>
    <t>GZ0270-2</t>
  </si>
  <si>
    <t>574</t>
  </si>
  <si>
    <t>上海宇霖实业有限公司</t>
  </si>
  <si>
    <t>查征云</t>
  </si>
  <si>
    <t>2700</t>
  </si>
  <si>
    <t>GZ0271</t>
  </si>
  <si>
    <t>538</t>
  </si>
  <si>
    <t>上海棵茂脚手架作业工程有限公司</t>
  </si>
  <si>
    <t>金山区金山卫镇卫九路83号</t>
  </si>
  <si>
    <t>金山区卫清西路555弄1号901室</t>
  </si>
  <si>
    <t>418249544@qq.com</t>
  </si>
  <si>
    <t>方勤林</t>
  </si>
  <si>
    <t>方家平</t>
  </si>
  <si>
    <t>539</t>
  </si>
  <si>
    <t>上海楷良实业有限公司</t>
  </si>
  <si>
    <t>浦东新区宣桥镇汇成路1608号</t>
  </si>
  <si>
    <t>932522151@qq.com</t>
  </si>
  <si>
    <t>金安源</t>
  </si>
  <si>
    <t>陈彩芽</t>
  </si>
  <si>
    <t>陈秀华</t>
  </si>
  <si>
    <t>540</t>
  </si>
  <si>
    <t>松江区仓汇路</t>
  </si>
  <si>
    <t>松江区泖亭路与华长路路口</t>
  </si>
  <si>
    <t>448293691@qq.com</t>
  </si>
  <si>
    <t>陈小燕</t>
  </si>
  <si>
    <t>刘志风</t>
  </si>
  <si>
    <t>江西九江</t>
  </si>
  <si>
    <t>541</t>
  </si>
  <si>
    <t>松江区泖港镇诚泉脚手架租赁部</t>
  </si>
  <si>
    <t>松江区泖港五朱路108号（近叶新路）</t>
  </si>
  <si>
    <t>嘉兴市玫瑰怡园8幢1501</t>
  </si>
  <si>
    <t>唐芳芳</t>
  </si>
  <si>
    <t>于建强</t>
  </si>
  <si>
    <t>浙江嘉兴</t>
  </si>
  <si>
    <t>542</t>
  </si>
  <si>
    <t>宝山区顾村镇黄花流路58号（近顾陈路）</t>
  </si>
  <si>
    <t>宝山区顾村镇菊太路1198弄1号501室</t>
  </si>
  <si>
    <t>tsmltd@163.com</t>
  </si>
  <si>
    <t>李庆亚</t>
  </si>
  <si>
    <t>刘成龙</t>
  </si>
  <si>
    <t>张珊珊</t>
  </si>
  <si>
    <t>江苏滨海</t>
  </si>
  <si>
    <t>GZ0276</t>
  </si>
  <si>
    <t>545</t>
  </si>
  <si>
    <t>上海昌润建筑劳务有限公司</t>
  </si>
  <si>
    <t>嘉定区徐行镇武乡路215号（近曹新路）</t>
  </si>
  <si>
    <t>2535580880@qq.com</t>
  </si>
  <si>
    <t>孙永富</t>
  </si>
  <si>
    <t>徐加文</t>
  </si>
  <si>
    <t>546</t>
  </si>
  <si>
    <t>江苏太仓</t>
  </si>
  <si>
    <t>杨浦区国伟路135号12号楼</t>
  </si>
  <si>
    <t>江苏苏州太仓市无锡路1号</t>
  </si>
  <si>
    <t>894604321@qq.com</t>
  </si>
  <si>
    <t>李大强</t>
  </si>
  <si>
    <t>王吉顶</t>
  </si>
  <si>
    <t>曹圣庆</t>
  </si>
  <si>
    <t>石伟</t>
  </si>
  <si>
    <t>547</t>
  </si>
  <si>
    <t>上海朝梅建筑工程有限公司</t>
  </si>
  <si>
    <t>北沿公路2111号3幢103-22室（上海崇明森林旅游园区）</t>
  </si>
  <si>
    <t>浦东新区川沙新镇新吉村2160号</t>
  </si>
  <si>
    <t>黄浦区肇嘉浜路212号1109室</t>
  </si>
  <si>
    <t>2085368568@qq.com</t>
  </si>
  <si>
    <t>王朝见</t>
  </si>
  <si>
    <t>刘小伟</t>
  </si>
  <si>
    <t>GZ0279</t>
  </si>
  <si>
    <t>548</t>
  </si>
  <si>
    <t>上海卓起机械设备租赁有限公司</t>
  </si>
  <si>
    <t>313718976@qq.com</t>
  </si>
  <si>
    <t>孙然</t>
  </si>
  <si>
    <t>王保芬</t>
  </si>
  <si>
    <t>GZ0280</t>
  </si>
  <si>
    <t>549</t>
  </si>
  <si>
    <t>上海重勤机械设备租赁有限公司</t>
  </si>
  <si>
    <t>金山区新农镇东日路89号</t>
  </si>
  <si>
    <t>普陀区金沙江路1678号6号楼1105室</t>
  </si>
  <si>
    <t>404240423@qq.com</t>
  </si>
  <si>
    <t>孟德满</t>
  </si>
  <si>
    <t>孟凯</t>
  </si>
  <si>
    <t>GZ0281</t>
  </si>
  <si>
    <t>552</t>
  </si>
  <si>
    <t>上海金山市政建设（集团）有限公司</t>
  </si>
  <si>
    <t>金山区学府路1018号</t>
  </si>
  <si>
    <t>金山卫镇卫通村9000号</t>
  </si>
  <si>
    <t>19329033@qq.com</t>
  </si>
  <si>
    <t>朱德根</t>
  </si>
  <si>
    <t>陈心全</t>
  </si>
  <si>
    <t>GZ0282-1</t>
  </si>
  <si>
    <t>553</t>
  </si>
  <si>
    <t>上海霄纯实业有限公司</t>
  </si>
  <si>
    <t>金山区金山卫镇纬八路700号</t>
  </si>
  <si>
    <t>金山区金山卫镇永久村6组700号</t>
  </si>
  <si>
    <t>金山区金山卫镇南阳湾路1288弄6号601室</t>
  </si>
  <si>
    <t>33691179@163.com</t>
  </si>
  <si>
    <t>何志明</t>
  </si>
  <si>
    <t>何晓春</t>
  </si>
  <si>
    <t>GZ0282-2</t>
  </si>
  <si>
    <t>641</t>
  </si>
  <si>
    <t>上海邹捷实业有限公司</t>
  </si>
  <si>
    <t>GZ0283-1</t>
  </si>
  <si>
    <t>554</t>
  </si>
  <si>
    <t>奉贤区庄行镇浦庄路3号（近杨溇路）</t>
  </si>
  <si>
    <t>zhixingshiye@163.com</t>
  </si>
  <si>
    <t>甄长枝</t>
  </si>
  <si>
    <t>王颖恩</t>
  </si>
  <si>
    <t>俞瑞卿</t>
  </si>
  <si>
    <t>李延兵</t>
  </si>
  <si>
    <t>GZ0283-2</t>
  </si>
  <si>
    <t>651</t>
  </si>
  <si>
    <t>枝星供应链管理（上海）有限公司</t>
  </si>
  <si>
    <t>上海市奉贤区浦庄路238号</t>
  </si>
  <si>
    <t>GZ0284</t>
  </si>
  <si>
    <t>555</t>
  </si>
  <si>
    <t>浦东新区周浦镇年家浜东路129弄6号703室</t>
  </si>
  <si>
    <t>13817589716@163.com</t>
  </si>
  <si>
    <t>李强微</t>
  </si>
  <si>
    <t>13701778090</t>
  </si>
  <si>
    <t>孙宝辉</t>
  </si>
  <si>
    <t>李金金</t>
  </si>
  <si>
    <t>GZ0285</t>
  </si>
  <si>
    <t>557</t>
  </si>
  <si>
    <t>浦东新区川沙新镇绣川路561号近川沙路</t>
  </si>
  <si>
    <t>浦东新区川沙镇妙境北路116弄205号近华夏东路</t>
  </si>
  <si>
    <t>201299</t>
  </si>
  <si>
    <t>516114885@qq.com</t>
  </si>
  <si>
    <t>顾培根</t>
  </si>
  <si>
    <t>吴育平</t>
  </si>
  <si>
    <t>18017418550</t>
  </si>
  <si>
    <t>658.77</t>
  </si>
  <si>
    <t>723.3</t>
  </si>
  <si>
    <t>91.68</t>
  </si>
  <si>
    <t>1473.75</t>
  </si>
  <si>
    <t>4.5</t>
  </si>
  <si>
    <t>18</t>
  </si>
  <si>
    <t>GZ0286</t>
  </si>
  <si>
    <t>559</t>
  </si>
  <si>
    <t>杨浦区国权路90弄59号402室</t>
  </si>
  <si>
    <t>浦东新区航头镇闸航公路188号</t>
  </si>
  <si>
    <t>200082</t>
  </si>
  <si>
    <t>nizi506970623@qq.com</t>
  </si>
  <si>
    <t>钱荣标</t>
  </si>
  <si>
    <t>陈兆阳</t>
  </si>
  <si>
    <t>13901669342</t>
  </si>
  <si>
    <t>杨莹</t>
  </si>
  <si>
    <t>13655763700</t>
  </si>
  <si>
    <t>浙江台州</t>
  </si>
  <si>
    <t>GZ0287</t>
  </si>
  <si>
    <t>561</t>
  </si>
  <si>
    <t>上海皓顺建筑设备租赁中心</t>
  </si>
  <si>
    <t>闵行区梅陇镇沪光东路158号3幢</t>
  </si>
  <si>
    <t>郑德顺</t>
  </si>
  <si>
    <t>15021751485</t>
  </si>
  <si>
    <t>1.2</t>
  </si>
  <si>
    <t>10.2</t>
  </si>
  <si>
    <t>GZ0288-1</t>
  </si>
  <si>
    <t>564</t>
  </si>
  <si>
    <t>上海市闵行区莲花南路1919号</t>
  </si>
  <si>
    <t>闵行区莲花南路1920号</t>
  </si>
  <si>
    <t>闵行区莲花南路1921号</t>
  </si>
  <si>
    <t>郑念芳</t>
  </si>
  <si>
    <t>罗建平</t>
  </si>
  <si>
    <t>GZ0288-2</t>
  </si>
  <si>
    <t>闵行区虹梅南路3938弄109号</t>
  </si>
  <si>
    <t>松江区明兴路18弄66号301室</t>
  </si>
  <si>
    <t>万彪</t>
  </si>
  <si>
    <t>何李</t>
  </si>
  <si>
    <t>13817066880</t>
  </si>
  <si>
    <t>安徽颍上</t>
  </si>
  <si>
    <t>2020.7.27</t>
  </si>
  <si>
    <t>申科</t>
  </si>
  <si>
    <t>同564墩沪</t>
  </si>
  <si>
    <t>GZ0289</t>
  </si>
  <si>
    <t>565</t>
  </si>
  <si>
    <t>上海市闵行区梅陇镇景洪路2688号（近澄江路）</t>
  </si>
  <si>
    <t>闵行区梅陇镇景洪路2688-2号（近澄江路）</t>
  </si>
  <si>
    <t>闵行区梅陇镇景洪路2688号（近澄江路）</t>
  </si>
  <si>
    <t>200240</t>
  </si>
  <si>
    <t>353136135@qq.com</t>
  </si>
  <si>
    <t>郑瑞林</t>
  </si>
  <si>
    <t>唐秀丽</t>
  </si>
  <si>
    <t>郑振贵</t>
  </si>
  <si>
    <t>18616907425</t>
  </si>
  <si>
    <t>2900</t>
  </si>
  <si>
    <t>54</t>
  </si>
  <si>
    <t>GZ0290</t>
  </si>
  <si>
    <t>566</t>
  </si>
  <si>
    <t>上海大展荣华设备租赁有限公司</t>
  </si>
  <si>
    <t>杨浦区锦创路39号（近大学路）</t>
  </si>
  <si>
    <t>崇明区向化镇向北村</t>
  </si>
  <si>
    <t>200433</t>
  </si>
  <si>
    <t>龚葵</t>
  </si>
  <si>
    <t>王毅军</t>
  </si>
  <si>
    <t>李维林</t>
  </si>
  <si>
    <t>1266</t>
  </si>
  <si>
    <t>567</t>
  </si>
  <si>
    <t>浦东新区宣桥镇宣六港路398弄</t>
  </si>
  <si>
    <t>201324</t>
  </si>
  <si>
    <t>13818227635</t>
  </si>
  <si>
    <t>郁永国</t>
  </si>
  <si>
    <t>13916371045</t>
  </si>
  <si>
    <t>920</t>
  </si>
  <si>
    <t>3320</t>
  </si>
  <si>
    <t>32</t>
  </si>
  <si>
    <t>GZ0292</t>
  </si>
  <si>
    <t>568</t>
  </si>
  <si>
    <t>上海赞满实业有限公司</t>
  </si>
  <si>
    <t>闵行区颛桥镇大冢路1969号-1</t>
  </si>
  <si>
    <t>805842763@qq.com</t>
  </si>
  <si>
    <t>曹明付</t>
  </si>
  <si>
    <t>13917757949</t>
  </si>
  <si>
    <t>刘娟</t>
  </si>
  <si>
    <t>18717879027</t>
  </si>
  <si>
    <t>GZ0293</t>
  </si>
  <si>
    <t>570</t>
  </si>
  <si>
    <t>松江区沪松路128号院内</t>
  </si>
  <si>
    <t>松江区方塔北路571号（近荣乐路）</t>
  </si>
  <si>
    <t>松江区荣乐中路800弄99号102室</t>
  </si>
  <si>
    <t>朱亚妹</t>
  </si>
  <si>
    <t>李明生</t>
  </si>
  <si>
    <t>GZ0294</t>
  </si>
  <si>
    <t>575</t>
  </si>
  <si>
    <t>上海存仓建筑工程有限公司</t>
  </si>
  <si>
    <t>奉贤区海坤路1号2幢11356室</t>
  </si>
  <si>
    <t>闵行区通海路297号</t>
  </si>
  <si>
    <t>虹口区凉城路1201弄9号</t>
  </si>
  <si>
    <t>200434</t>
  </si>
  <si>
    <t>15821203558@139.com</t>
  </si>
  <si>
    <t>吕家桢</t>
  </si>
  <si>
    <t>傅澄毅</t>
  </si>
  <si>
    <t>费卓群</t>
  </si>
  <si>
    <t>77.66</t>
  </si>
  <si>
    <t>4.32</t>
  </si>
  <si>
    <t>4.98</t>
  </si>
  <si>
    <t>86.96</t>
  </si>
  <si>
    <t>GZ0295-1</t>
  </si>
  <si>
    <t>576</t>
  </si>
  <si>
    <t>浦东新区沪南公路8922号</t>
  </si>
  <si>
    <t>浦东新区沪南公路8922号（近南六公路）</t>
  </si>
  <si>
    <t>1642247801@qq.com</t>
  </si>
  <si>
    <t>支晋军</t>
  </si>
  <si>
    <t>2100</t>
  </si>
  <si>
    <t>6.5</t>
  </si>
  <si>
    <t>6.2</t>
  </si>
  <si>
    <t>32.7</t>
  </si>
  <si>
    <t>GZ0295-2</t>
  </si>
  <si>
    <t>717</t>
  </si>
  <si>
    <t>GZ0296</t>
  </si>
  <si>
    <t>584</t>
  </si>
  <si>
    <t>浦东新区惠南镇人民路大川路</t>
  </si>
  <si>
    <t>浦东新区惠南镇汇城路1608号（近六奉公路）</t>
  </si>
  <si>
    <t>浦东新区惠南镇靖海路547弄67号302室</t>
  </si>
  <si>
    <t>201300</t>
  </si>
  <si>
    <t>jiqing2008@163.com</t>
  </si>
  <si>
    <t>季清</t>
  </si>
  <si>
    <t>13816205202</t>
  </si>
  <si>
    <t>1184.7</t>
  </si>
  <si>
    <t>845.8</t>
  </si>
  <si>
    <t>208.7</t>
  </si>
  <si>
    <t>2239.3</t>
  </si>
  <si>
    <t>GZ0297</t>
  </si>
  <si>
    <t>585</t>
  </si>
  <si>
    <t>宝山区锦爱路201号</t>
  </si>
  <si>
    <t>闵行区华宁路1315号近剑川路（七建仓库）</t>
  </si>
  <si>
    <t>徐辰杰</t>
  </si>
  <si>
    <t>13818660369</t>
  </si>
  <si>
    <t>杨顺君</t>
  </si>
  <si>
    <t>18001822155</t>
  </si>
  <si>
    <t>GZ0298-1</t>
  </si>
  <si>
    <t>586</t>
  </si>
  <si>
    <t>奉贤区平海路966号</t>
  </si>
  <si>
    <t>浦东新区周浦镇秀浦路886弄17号2102室</t>
  </si>
  <si>
    <t>蔡洪汉</t>
  </si>
  <si>
    <t>13901793193</t>
  </si>
  <si>
    <t>黄守成</t>
  </si>
  <si>
    <t>13661717761</t>
  </si>
  <si>
    <t>秦建辉</t>
  </si>
  <si>
    <t>13127551698</t>
  </si>
  <si>
    <t>13813432486</t>
  </si>
  <si>
    <t>359</t>
  </si>
  <si>
    <t>1665</t>
  </si>
  <si>
    <t>614</t>
  </si>
  <si>
    <t>2638</t>
  </si>
  <si>
    <t>GZ0298-2</t>
  </si>
  <si>
    <t>587</t>
  </si>
  <si>
    <t>GZ0299</t>
  </si>
  <si>
    <t>588</t>
  </si>
  <si>
    <t>浦东新区新场镇申江南路6500弄93号</t>
  </si>
  <si>
    <t>浦东新区新场镇申江南路6500弄93号（近航三公路）</t>
  </si>
  <si>
    <t>方军</t>
  </si>
  <si>
    <t>张程钦</t>
  </si>
  <si>
    <t>13651904307</t>
  </si>
  <si>
    <t>850</t>
  </si>
  <si>
    <t>GZ0300</t>
  </si>
  <si>
    <t>594</t>
  </si>
  <si>
    <t>金山区吕巷镇颜圩村寒圩1045-2号</t>
  </si>
  <si>
    <t>金山区山阳镇长兴村九组5052号</t>
  </si>
  <si>
    <t>200540</t>
  </si>
  <si>
    <t>左进</t>
  </si>
  <si>
    <t>15921253188</t>
  </si>
  <si>
    <t>汤秀燕</t>
  </si>
  <si>
    <t>15021185580</t>
  </si>
  <si>
    <t>2020</t>
  </si>
  <si>
    <t>GZ0301</t>
  </si>
  <si>
    <t>592</t>
  </si>
  <si>
    <t>奉贤区南桥镇奉庄公路2号（近环城西路）</t>
  </si>
  <si>
    <t>郑金美</t>
  </si>
  <si>
    <t>13818426689</t>
  </si>
  <si>
    <t>郑金云</t>
  </si>
  <si>
    <t>13801885956</t>
  </si>
  <si>
    <t>1270</t>
  </si>
  <si>
    <t>2170</t>
  </si>
  <si>
    <t>31</t>
  </si>
  <si>
    <t>1.5</t>
  </si>
  <si>
    <t>34.5</t>
  </si>
  <si>
    <t>GZ0302</t>
  </si>
  <si>
    <t>593</t>
  </si>
  <si>
    <t>闵行区沪光东路89号</t>
  </si>
  <si>
    <t>200110</t>
  </si>
  <si>
    <t>施五一</t>
  </si>
  <si>
    <t>施博铧</t>
  </si>
  <si>
    <t>15921885886</t>
  </si>
  <si>
    <t>2150</t>
  </si>
  <si>
    <t>GZ0303</t>
  </si>
  <si>
    <t>宝山区沪太路6273弄-28号</t>
  </si>
  <si>
    <t>2125</t>
  </si>
  <si>
    <t>230</t>
  </si>
  <si>
    <t>95.5</t>
  </si>
  <si>
    <t>2450</t>
  </si>
  <si>
    <t>31.2</t>
  </si>
  <si>
    <t>7.8</t>
  </si>
  <si>
    <t>3.9</t>
  </si>
  <si>
    <t>42.9</t>
  </si>
  <si>
    <t>GZ0304</t>
  </si>
  <si>
    <t>595</t>
  </si>
  <si>
    <t>松江区泖港镇叶新支路1098号（近新五路）</t>
  </si>
  <si>
    <t>201607</t>
  </si>
  <si>
    <t>王学青</t>
  </si>
  <si>
    <t>1450</t>
  </si>
  <si>
    <t>GZ0305</t>
  </si>
  <si>
    <t>596</t>
  </si>
  <si>
    <t>松江区港业路292弄101号</t>
  </si>
  <si>
    <t>松江区大岗镇港业路292弄101号（近昆港公路）</t>
  </si>
  <si>
    <t>许仁富</t>
  </si>
  <si>
    <t>许建丰</t>
  </si>
  <si>
    <t>1040</t>
  </si>
  <si>
    <t>16</t>
  </si>
  <si>
    <t>2.6</t>
  </si>
  <si>
    <t>1.4</t>
  </si>
  <si>
    <t>GZ0307</t>
  </si>
  <si>
    <t>599</t>
  </si>
  <si>
    <t>上海市嘉定区叶城路1631号</t>
  </si>
  <si>
    <t>嘉定区新甸路与兴庆路交叉口一片天餐饮对面</t>
  </si>
  <si>
    <t>嘉定区马陆镇宝安公路3136弄32号</t>
  </si>
  <si>
    <t>201800</t>
  </si>
  <si>
    <t>王光红</t>
  </si>
  <si>
    <t>何小菊</t>
  </si>
  <si>
    <t>徐明风</t>
  </si>
  <si>
    <t>王佳佳</t>
  </si>
  <si>
    <t>13262206685</t>
  </si>
  <si>
    <t>湖北</t>
  </si>
  <si>
    <t>2845</t>
  </si>
  <si>
    <t>32.1</t>
  </si>
  <si>
    <t>6.75</t>
  </si>
  <si>
    <t>40.9</t>
  </si>
  <si>
    <t>GZ0308</t>
  </si>
  <si>
    <t>601</t>
  </si>
  <si>
    <t>苏州海马瑞建筑劳务有限公司</t>
  </si>
  <si>
    <t>苏州市吴中区木渎镇金枫路大运商业广场9幢618室</t>
  </si>
  <si>
    <t>苏州市吴中区胥口镇藏中路与茅蓬路交叉路口</t>
  </si>
  <si>
    <t>苏州市吴中区胥口镇茅蓬路与藏中路交叉路口向南200米</t>
  </si>
  <si>
    <t>215100</t>
  </si>
  <si>
    <t>姚文举</t>
  </si>
  <si>
    <t>18262005879</t>
  </si>
  <si>
    <t>余江生</t>
  </si>
  <si>
    <t>13862421123</t>
  </si>
  <si>
    <t>189136180251</t>
  </si>
  <si>
    <t>安徽安庆</t>
  </si>
  <si>
    <t>3300</t>
  </si>
  <si>
    <t>GZ0309</t>
  </si>
  <si>
    <t>602</t>
  </si>
  <si>
    <t>上海互梓建筑设备租赁部</t>
  </si>
  <si>
    <t>201906</t>
  </si>
  <si>
    <t>18916080001</t>
  </si>
  <si>
    <t>蒋桂新</t>
  </si>
  <si>
    <t>13191047047</t>
  </si>
  <si>
    <t>180</t>
  </si>
  <si>
    <t>120</t>
  </si>
  <si>
    <t>GZ0310</t>
  </si>
  <si>
    <t>604</t>
  </si>
  <si>
    <t>松江区闵塔路457弄</t>
  </si>
  <si>
    <t>松江区闵塔路457弄（近长石公路）</t>
  </si>
  <si>
    <t>松江区荣乐西路1635弄80号</t>
  </si>
  <si>
    <t>张亮</t>
  </si>
  <si>
    <t>13916698868</t>
  </si>
  <si>
    <t>艾南平</t>
  </si>
  <si>
    <t>15221098775</t>
  </si>
  <si>
    <t>GZ0311</t>
  </si>
  <si>
    <t>606</t>
  </si>
  <si>
    <t xml:space="preserve">宝山区顾陈路1169号中门4号门 </t>
  </si>
  <si>
    <t>宝山区顾陈路1169号中门4号门</t>
  </si>
  <si>
    <t>黄清峰</t>
  </si>
  <si>
    <t>2360</t>
  </si>
  <si>
    <t>2650</t>
  </si>
  <si>
    <t>34.8</t>
  </si>
  <si>
    <t>52.8</t>
  </si>
  <si>
    <t>607</t>
  </si>
  <si>
    <t xml:space="preserve">上海市静安区西藏北路691弄189号 </t>
  </si>
  <si>
    <t>上海市浦东新区曹路镇海塘二路（利民灰场）</t>
  </si>
  <si>
    <t>上海市静安区西藏北路691弄189号</t>
  </si>
  <si>
    <t>200085</t>
  </si>
  <si>
    <t>陈米米</t>
  </si>
  <si>
    <t>李金军</t>
  </si>
  <si>
    <t>GZ0313-1</t>
  </si>
  <si>
    <t>611</t>
  </si>
  <si>
    <t>宝山区顾陈路901弄2号</t>
  </si>
  <si>
    <t>176150108@qq.com</t>
  </si>
  <si>
    <t>袁玉波</t>
  </si>
  <si>
    <t>袁浩</t>
  </si>
  <si>
    <t>GZ0313-2</t>
  </si>
  <si>
    <t>702</t>
  </si>
  <si>
    <t>普陀区桃浦镇古浪路183弄28号（近真北路）</t>
  </si>
  <si>
    <t>袁阳春</t>
  </si>
  <si>
    <t>四川三台</t>
  </si>
  <si>
    <t>GZ0313-3</t>
  </si>
  <si>
    <t>703</t>
  </si>
  <si>
    <t>廖杉杉</t>
  </si>
  <si>
    <t>四川南部</t>
  </si>
  <si>
    <t>GZ0314</t>
  </si>
  <si>
    <t>613</t>
  </si>
  <si>
    <t>上海隆达建筑设备租赁中心</t>
  </si>
  <si>
    <t>闵行区梅陇镇莲花南路1969弄8号</t>
  </si>
  <si>
    <t>吴秀爱</t>
  </si>
  <si>
    <t>陈健</t>
  </si>
  <si>
    <t>GZ0315</t>
  </si>
  <si>
    <t>616</t>
  </si>
  <si>
    <t>胡金军</t>
  </si>
  <si>
    <t>16.6</t>
  </si>
  <si>
    <t>23.6</t>
  </si>
  <si>
    <t>GZ0316</t>
  </si>
  <si>
    <t>617</t>
  </si>
  <si>
    <t>闵行区景东路4601号内8号</t>
  </si>
  <si>
    <t>200231</t>
  </si>
  <si>
    <t>蔡元梅</t>
  </si>
  <si>
    <t>吕清九</t>
  </si>
  <si>
    <t>85</t>
  </si>
  <si>
    <t>130</t>
  </si>
  <si>
    <t>GZ0317</t>
  </si>
  <si>
    <t>618</t>
  </si>
  <si>
    <t>奉贤区肖塘路255弄10号</t>
  </si>
  <si>
    <t>上海市闵行区大冢路1969号</t>
  </si>
  <si>
    <t>董娜</t>
  </si>
  <si>
    <t>曹明强</t>
  </si>
  <si>
    <t>1</t>
  </si>
  <si>
    <t>GZ0318</t>
  </si>
  <si>
    <t>619</t>
  </si>
  <si>
    <t>上海世洲建筑工程有限公司</t>
  </si>
  <si>
    <t>浦东新区浦建路76号</t>
  </si>
  <si>
    <t>崇明区陈家镇滨江11号</t>
  </si>
  <si>
    <t>200127</t>
  </si>
  <si>
    <t>13764151752@163.com</t>
  </si>
  <si>
    <t>鲁尧根</t>
  </si>
  <si>
    <t>19</t>
  </si>
  <si>
    <t>GZ0319</t>
  </si>
  <si>
    <t>622</t>
  </si>
  <si>
    <t>上海龙起金属材料有限公司</t>
  </si>
  <si>
    <t>金山区朱泾镇亭枫公路2299号220-230室</t>
  </si>
  <si>
    <t>亭枫公路2299号新农钢市</t>
  </si>
  <si>
    <t>201503</t>
  </si>
  <si>
    <t>詹声容</t>
  </si>
  <si>
    <t>周陈鸿</t>
  </si>
  <si>
    <t>詹旋辉</t>
  </si>
  <si>
    <t>福建宁德</t>
  </si>
  <si>
    <t>286.86</t>
  </si>
  <si>
    <t>1457.86</t>
  </si>
  <si>
    <t>GZ0320</t>
  </si>
  <si>
    <t>623</t>
  </si>
  <si>
    <t>上海乐升建筑设备租赁中心</t>
  </si>
  <si>
    <t>闵行区北吴路1296号(近都市路）</t>
  </si>
  <si>
    <t>闵行区北吴路1296号B1地块</t>
  </si>
  <si>
    <t>闵行区七宝镇航北路123弄31号301室</t>
  </si>
  <si>
    <t>201105</t>
  </si>
  <si>
    <t>陈国伟</t>
  </si>
  <si>
    <t>王忠和</t>
  </si>
  <si>
    <t>GZ0321</t>
  </si>
  <si>
    <t>625</t>
  </si>
  <si>
    <t>上海百擎市政工程有限公司</t>
  </si>
  <si>
    <t>上海市浦东新区川沙镇妙境路1367弄56号</t>
  </si>
  <si>
    <t>傅伟</t>
  </si>
  <si>
    <t>杨军</t>
  </si>
  <si>
    <t>GZ0322</t>
  </si>
  <si>
    <t>626</t>
  </si>
  <si>
    <t>上海标亦建筑设备租赁中心</t>
  </si>
  <si>
    <t>徐汇区</t>
  </si>
  <si>
    <t>徐汇区长华路99号</t>
  </si>
  <si>
    <t>徐汇区龙吴路2900弄300号临</t>
  </si>
  <si>
    <t>陶小标</t>
  </si>
  <si>
    <t>鲁志明</t>
  </si>
  <si>
    <t>GZ0323</t>
  </si>
  <si>
    <t>627</t>
  </si>
  <si>
    <t>浦东新区大团镇果园村王厅185号</t>
  </si>
  <si>
    <t>钱叶珍</t>
  </si>
  <si>
    <t>张卫春</t>
  </si>
  <si>
    <t>499.5</t>
  </si>
  <si>
    <t>153.5</t>
  </si>
  <si>
    <t>1012</t>
  </si>
  <si>
    <t>GZ0324</t>
  </si>
  <si>
    <t>629</t>
  </si>
  <si>
    <t>上海市宝山区旭炜建材经营部</t>
  </si>
  <si>
    <t>宝山区顾陈路683弄31号（黄花流路31号）</t>
  </si>
  <si>
    <t>张凌炜</t>
  </si>
  <si>
    <t>张凌峰</t>
  </si>
  <si>
    <t>23</t>
  </si>
  <si>
    <t>GZ0325</t>
  </si>
  <si>
    <t>631</t>
  </si>
  <si>
    <t>上海援舜建筑工程服务中心</t>
  </si>
  <si>
    <t>浦东新区苗圃路78号</t>
  </si>
  <si>
    <t>俞永珍</t>
  </si>
  <si>
    <t>任国祥</t>
  </si>
  <si>
    <t>7.74</t>
  </si>
  <si>
    <t>0.4</t>
  </si>
  <si>
    <t>12.14</t>
  </si>
  <si>
    <t>GZ0326</t>
  </si>
  <si>
    <t>632</t>
  </si>
  <si>
    <t>上海赣超钢管租赁有限公司</t>
  </si>
  <si>
    <t>浦东新区新场镇磷肥厂路837号</t>
  </si>
  <si>
    <t>浦东新区新场镇新环东路65弄8号902</t>
  </si>
  <si>
    <t>565351519@qq.com</t>
  </si>
  <si>
    <t>黄国勇</t>
  </si>
  <si>
    <t>黄超</t>
  </si>
  <si>
    <t>633</t>
  </si>
  <si>
    <t>上海宇元建筑安装工程有限公司</t>
  </si>
  <si>
    <t>上海浦东新区航头镇闸航公路248号</t>
  </si>
  <si>
    <t>浦东新区周浦镇瓦屑振兴路110弄文苑新村7号201室</t>
  </si>
  <si>
    <t>201321</t>
  </si>
  <si>
    <t>784069298@qq.com</t>
  </si>
  <si>
    <t>李长龙</t>
  </si>
  <si>
    <t>李江</t>
  </si>
  <si>
    <t>张友琴</t>
  </si>
  <si>
    <t>GZ0328</t>
  </si>
  <si>
    <t>634</t>
  </si>
  <si>
    <t>上海金丽康建筑工程有限公司</t>
  </si>
  <si>
    <t>浦东新区新场镇沪南公路7685号</t>
  </si>
  <si>
    <t>宝山区罗店镇南东路108弄富辰花苑20号102</t>
  </si>
  <si>
    <t>983393687@qq.com</t>
  </si>
  <si>
    <t>黄海君</t>
  </si>
  <si>
    <t>章真平</t>
  </si>
  <si>
    <t>万平国</t>
  </si>
  <si>
    <t>313</t>
  </si>
  <si>
    <t>2585</t>
  </si>
  <si>
    <t>637</t>
  </si>
  <si>
    <t>上海定唐建材经营部</t>
  </si>
  <si>
    <t>闵行区联跃路800号</t>
  </si>
  <si>
    <t>许永平</t>
  </si>
  <si>
    <t>许凯文</t>
  </si>
  <si>
    <t>3100</t>
  </si>
  <si>
    <t>26</t>
  </si>
  <si>
    <t>36</t>
  </si>
  <si>
    <t>GZ0330</t>
  </si>
  <si>
    <t>639</t>
  </si>
  <si>
    <t>上海唐珏建筑设备租赁经营部</t>
  </si>
  <si>
    <t>唐远清</t>
  </si>
  <si>
    <t>秦小英</t>
  </si>
  <si>
    <t>GZ0331</t>
  </si>
  <si>
    <t>642</t>
  </si>
  <si>
    <t>上海玖佳钢管租赁有限责任公司</t>
  </si>
  <si>
    <t>松江区石湖荡镇闵塔路457弄2号</t>
  </si>
  <si>
    <t>沈周平</t>
  </si>
  <si>
    <t>吴春明</t>
  </si>
  <si>
    <t>陈志平</t>
  </si>
  <si>
    <t>643</t>
  </si>
  <si>
    <t>金山区山阳镇东平南路856号</t>
  </si>
  <si>
    <t>朱丽雅</t>
  </si>
  <si>
    <t>安徽淮南</t>
  </si>
  <si>
    <t>GZ0333</t>
  </si>
  <si>
    <t>644</t>
  </si>
  <si>
    <t>上海涛霞脚手架工程有限公司</t>
  </si>
  <si>
    <t>闵行区曹行镇景洪路2688弄9号</t>
  </si>
  <si>
    <t>闵行区景洪路2688弄9号</t>
  </si>
  <si>
    <t>奉贤区拓林镇双桥村1116号</t>
  </si>
  <si>
    <t>葛德涛</t>
  </si>
  <si>
    <t>戴群霞</t>
  </si>
  <si>
    <t>徐业波</t>
  </si>
  <si>
    <t>646</t>
  </si>
  <si>
    <t>上海坚鹏建筑工程有限公司</t>
  </si>
  <si>
    <t>松江区茸北镇茸阳路128号</t>
  </si>
  <si>
    <t>201613</t>
  </si>
  <si>
    <t>刘永粹</t>
  </si>
  <si>
    <t>安徽合肥</t>
  </si>
  <si>
    <t>GZ0335</t>
  </si>
  <si>
    <t>647</t>
  </si>
  <si>
    <t>上海惠威建筑设备有限公司</t>
  </si>
  <si>
    <t>林建生</t>
  </si>
  <si>
    <t>陈洪珍</t>
  </si>
  <si>
    <t>1628</t>
  </si>
  <si>
    <t>2029</t>
  </si>
  <si>
    <t>8.5</t>
  </si>
  <si>
    <t>648</t>
  </si>
  <si>
    <t>上海崇易建筑设备租赁中心</t>
  </si>
  <si>
    <t>崇明区横沙乡富民支路58号</t>
  </si>
  <si>
    <t>朱良玉</t>
  </si>
  <si>
    <t>薛浩</t>
  </si>
  <si>
    <t>649</t>
  </si>
  <si>
    <t>上海聪湘建筑设备租赁中心</t>
  </si>
  <si>
    <t>宁玉辉</t>
  </si>
  <si>
    <t>内蒙古</t>
  </si>
  <si>
    <t>654</t>
  </si>
  <si>
    <t>上海安佳建筑设备租赁有限公司</t>
  </si>
  <si>
    <t>闵行区鲁汇镇丰南路1312号（近正义路）</t>
  </si>
  <si>
    <t>郑东升</t>
  </si>
  <si>
    <t>2019.7.9</t>
  </si>
  <si>
    <t>谱尼</t>
  </si>
  <si>
    <t>GZ0339</t>
  </si>
  <si>
    <t>655</t>
  </si>
  <si>
    <t>上海赣霞建筑设备有限公司</t>
  </si>
  <si>
    <t>浦东新区惠南镇园中路99弄7号</t>
  </si>
  <si>
    <t>浦东新区惠南镇园中路99弄7号（近沪南公路）</t>
  </si>
  <si>
    <t>郑文斌</t>
  </si>
  <si>
    <t>郑莉霞</t>
  </si>
  <si>
    <t>846</t>
  </si>
  <si>
    <t>2239</t>
  </si>
  <si>
    <t>2019.12.12</t>
  </si>
  <si>
    <t>苏科</t>
  </si>
  <si>
    <t>GZ0340</t>
  </si>
  <si>
    <t>656</t>
  </si>
  <si>
    <t>上海赣抚建筑安装工程有限公司</t>
  </si>
  <si>
    <t>浦东新区新城镇渔港路51号</t>
  </si>
  <si>
    <t>孙华平</t>
  </si>
  <si>
    <t>13601911982</t>
  </si>
  <si>
    <t>郑见成</t>
  </si>
  <si>
    <t>2020.1.7</t>
  </si>
  <si>
    <t>标济</t>
  </si>
  <si>
    <t>658</t>
  </si>
  <si>
    <t>上海合畅机械设备租赁服务中心</t>
  </si>
  <si>
    <t>闵行区吴泾镇莲花南路3185弄26号（近元江路）</t>
  </si>
  <si>
    <t>陈宇锋</t>
  </si>
  <si>
    <t>陈宇宁</t>
  </si>
  <si>
    <t>2020.3.26</t>
  </si>
  <si>
    <t>660</t>
  </si>
  <si>
    <t>上海昆诚建筑设备经营部</t>
  </si>
  <si>
    <t>燕金生</t>
  </si>
  <si>
    <t>661</t>
  </si>
  <si>
    <t>上海亿鼎建筑设备租赁有限公司</t>
  </si>
  <si>
    <t>崇明区中兴镇陈仿公路2830号</t>
  </si>
  <si>
    <t>崇明区中兴镇爱国村路635号</t>
  </si>
  <si>
    <t>姚超</t>
  </si>
  <si>
    <t>陈洪娟</t>
  </si>
  <si>
    <t>上海崇明</t>
  </si>
  <si>
    <t>55</t>
  </si>
  <si>
    <t>75</t>
  </si>
  <si>
    <t>2020.1.20</t>
  </si>
  <si>
    <t>663</t>
  </si>
  <si>
    <t>上海旭彬建筑设备租赁中心</t>
  </si>
  <si>
    <t>闵行区老江川东路491号</t>
  </si>
  <si>
    <t>吴彬</t>
  </si>
  <si>
    <t>2019.7.15</t>
  </si>
  <si>
    <t>建科</t>
  </si>
  <si>
    <t>GZ0345</t>
  </si>
  <si>
    <t>664</t>
  </si>
  <si>
    <t>浦东新区宣梅路226号</t>
  </si>
  <si>
    <t>闵行区元江路525号6号楼405室</t>
  </si>
  <si>
    <t>徐学超</t>
  </si>
  <si>
    <t>李洪涛</t>
  </si>
  <si>
    <t>山东微山</t>
  </si>
  <si>
    <t>2020.4.7</t>
  </si>
  <si>
    <t>666</t>
  </si>
  <si>
    <t>上海斐琪建材有限公司</t>
  </si>
  <si>
    <t>浦东新区光泰路1727号</t>
  </si>
  <si>
    <t>杭州市临安区玲珑天城A10-02</t>
  </si>
  <si>
    <t>李昌华</t>
  </si>
  <si>
    <t>2002</t>
  </si>
  <si>
    <t>2020.4.24</t>
  </si>
  <si>
    <t>GZ0347</t>
  </si>
  <si>
    <t>669</t>
  </si>
  <si>
    <t>上海耀发钢管租赁有限公司</t>
  </si>
  <si>
    <t>郭文达</t>
  </si>
  <si>
    <t>22</t>
  </si>
  <si>
    <t>2020.4.23</t>
  </si>
  <si>
    <t>GZ0348</t>
  </si>
  <si>
    <t>672</t>
  </si>
  <si>
    <t>上海哲汇建筑材料有限公司</t>
  </si>
  <si>
    <t>闵行区虹桥镇虹秀路51号</t>
  </si>
  <si>
    <t>宝山区顾陈路1169号6号</t>
  </si>
  <si>
    <t>吕春梅</t>
  </si>
  <si>
    <t>马新荣</t>
  </si>
  <si>
    <t>15266189873</t>
  </si>
  <si>
    <t>1150</t>
  </si>
  <si>
    <t>16.8</t>
  </si>
  <si>
    <t>25.8</t>
  </si>
  <si>
    <t>2020.3.27</t>
  </si>
  <si>
    <t>673</t>
  </si>
  <si>
    <t>上海苓悦建筑设备租赁中心</t>
  </si>
  <si>
    <t>闵行区华漕镇纪友路455号对面工地</t>
  </si>
  <si>
    <t>绍兴市上虞区沥东镇朱邵村街道东侧</t>
  </si>
  <si>
    <t>201107</t>
  </si>
  <si>
    <t>高洁</t>
  </si>
  <si>
    <t>高杰</t>
  </si>
  <si>
    <t>高峰</t>
  </si>
  <si>
    <t>上海松江</t>
  </si>
  <si>
    <t>899.1</t>
  </si>
  <si>
    <t>214.9</t>
  </si>
  <si>
    <t>2011.5</t>
  </si>
  <si>
    <t>7.5</t>
  </si>
  <si>
    <t>2019.6.13</t>
  </si>
  <si>
    <t>闵衡</t>
  </si>
  <si>
    <t>674</t>
  </si>
  <si>
    <t>上海缘佳建筑设备租赁中心</t>
  </si>
  <si>
    <t>王珍玲</t>
  </si>
  <si>
    <t>叶定豪</t>
  </si>
  <si>
    <t>1766</t>
  </si>
  <si>
    <t>37</t>
  </si>
  <si>
    <t>2019.10.22</t>
  </si>
  <si>
    <t>科准</t>
  </si>
  <si>
    <t>GZ0351-1</t>
  </si>
  <si>
    <t>675</t>
  </si>
  <si>
    <t>上海剑宇建筑工程有限公司</t>
  </si>
  <si>
    <t>浦东新区康桥镇上南路6333弄10号</t>
  </si>
  <si>
    <t>浦东新区南芦公路新泥路交叉口向北100米</t>
  </si>
  <si>
    <t>201315</t>
  </si>
  <si>
    <t>郑庄泳</t>
  </si>
  <si>
    <t>GZ0351-2</t>
  </si>
  <si>
    <t>723</t>
  </si>
  <si>
    <t>676</t>
  </si>
  <si>
    <t>上海翊灿钢管租赁站</t>
  </si>
  <si>
    <t>闵行区莲花南路3185号2号仓库</t>
  </si>
  <si>
    <t>赵新灿</t>
  </si>
  <si>
    <t>2020.1.14</t>
  </si>
  <si>
    <t>GZ0353</t>
  </si>
  <si>
    <t>677</t>
  </si>
  <si>
    <t>上海希徕建筑设备租赁中心</t>
  </si>
  <si>
    <t>宝山区顾村镇顾陈路1169号2区11号门</t>
  </si>
  <si>
    <t>陈金钗</t>
  </si>
  <si>
    <t>林金添</t>
  </si>
  <si>
    <t>2950</t>
  </si>
  <si>
    <t>2020.4.28</t>
  </si>
  <si>
    <t>678</t>
  </si>
  <si>
    <t>江苏阳光易筑设备工程有限公司</t>
  </si>
  <si>
    <t>张家港市杨舍镇华昌路5号</t>
  </si>
  <si>
    <t>张家港市大新镇通江北路</t>
  </si>
  <si>
    <t>王惠东</t>
  </si>
  <si>
    <t>程新红</t>
  </si>
  <si>
    <t>2074</t>
  </si>
  <si>
    <t>1.3</t>
  </si>
  <si>
    <t>27.8</t>
  </si>
  <si>
    <t>2020.1.15</t>
  </si>
  <si>
    <t>679</t>
  </si>
  <si>
    <t>闵行区七宝镇七莘路3599弄9号</t>
  </si>
  <si>
    <t>闵行区颛桥镇老江川东路491号</t>
  </si>
  <si>
    <t>周庆勇</t>
  </si>
  <si>
    <t>范瑞平</t>
  </si>
  <si>
    <t>2020.5.11</t>
  </si>
  <si>
    <t>680</t>
  </si>
  <si>
    <t>上海涵强实业有限公司</t>
  </si>
  <si>
    <t>宝山区佳龙路518号（近沪太路）</t>
  </si>
  <si>
    <t>郭俊山</t>
  </si>
  <si>
    <t>郭俊恭</t>
  </si>
  <si>
    <t>2019.9.19</t>
  </si>
  <si>
    <t>683</t>
  </si>
  <si>
    <t>上海镇中建筑设备租赁有限公司</t>
  </si>
  <si>
    <t>上海市宝山区顾陈路1169号2号门2号场地</t>
  </si>
  <si>
    <t>邵立峰</t>
  </si>
  <si>
    <t>3.5</t>
  </si>
  <si>
    <t>44.5</t>
  </si>
  <si>
    <t>2019.11.2</t>
  </si>
  <si>
    <t>684</t>
  </si>
  <si>
    <t>奉贤区金汇镇光泰路1727号</t>
  </si>
  <si>
    <t>杨从日</t>
  </si>
  <si>
    <t>蒋玲飞</t>
  </si>
  <si>
    <t>3600</t>
  </si>
  <si>
    <t>2020.6.15</t>
  </si>
  <si>
    <t>GZ0359</t>
  </si>
  <si>
    <t>688</t>
  </si>
  <si>
    <t>上海崇明区伟依建筑设备租赁部</t>
  </si>
  <si>
    <t>崇明区中兴镇红星一队</t>
  </si>
  <si>
    <t>崇明区中兴镇红星一队原预制场</t>
  </si>
  <si>
    <t>崇明区中兴镇陈仿公路2429号</t>
  </si>
  <si>
    <t>15900491050</t>
  </si>
  <si>
    <t>2250</t>
  </si>
  <si>
    <t>689</t>
  </si>
  <si>
    <t>上海汉垒建筑工程部</t>
  </si>
  <si>
    <t>浦东新区书院镇丽正路1628号</t>
  </si>
  <si>
    <t>浦东新区祝桥镇施湾六路930号</t>
  </si>
  <si>
    <t>浦东新区金海路2668弄11号</t>
  </si>
  <si>
    <t>杨汉忠</t>
  </si>
  <si>
    <t>杨汉庭</t>
  </si>
  <si>
    <t>蔡向</t>
  </si>
  <si>
    <t>13817630508</t>
  </si>
  <si>
    <t>王孝孝</t>
  </si>
  <si>
    <t>17.5</t>
  </si>
  <si>
    <t>2020.5.26</t>
  </si>
  <si>
    <t>GZ0361</t>
  </si>
  <si>
    <t>692</t>
  </si>
  <si>
    <t>松江区广富村255号2313室</t>
  </si>
  <si>
    <t>沈一飞</t>
  </si>
  <si>
    <t>瞿敏</t>
  </si>
  <si>
    <t>沈春峰</t>
  </si>
  <si>
    <t>18918222272</t>
  </si>
  <si>
    <t>GZ0362</t>
  </si>
  <si>
    <t>694</t>
  </si>
  <si>
    <t>闵行区梅陇镇景东路4715号</t>
  </si>
  <si>
    <t>蒋荣清</t>
  </si>
  <si>
    <t>许韶山</t>
  </si>
  <si>
    <t>818.3</t>
  </si>
  <si>
    <t>149</t>
  </si>
  <si>
    <t>1668.4</t>
  </si>
  <si>
    <t>28.8</t>
  </si>
  <si>
    <t>2.8</t>
  </si>
  <si>
    <t>1.9</t>
  </si>
  <si>
    <t>33.5</t>
  </si>
  <si>
    <t>2020.6.23</t>
  </si>
  <si>
    <t>696</t>
  </si>
  <si>
    <t>奉贤区拓林镇浦卫公路7235号</t>
  </si>
  <si>
    <t>陈强</t>
  </si>
  <si>
    <t>陈青梅</t>
  </si>
  <si>
    <t>2020.7.21</t>
  </si>
  <si>
    <t>GZ0364</t>
  </si>
  <si>
    <t>698</t>
  </si>
  <si>
    <t>嘉定区福海路1588号</t>
  </si>
  <si>
    <t>201821</t>
  </si>
  <si>
    <t>李韦佳</t>
  </si>
  <si>
    <t>蒋金富</t>
  </si>
  <si>
    <t>1240</t>
  </si>
  <si>
    <t>860</t>
  </si>
  <si>
    <t>2860</t>
  </si>
  <si>
    <t>17</t>
  </si>
  <si>
    <t>2020.7.28</t>
  </si>
  <si>
    <t>GZ0365</t>
  </si>
  <si>
    <t>699</t>
  </si>
  <si>
    <t>奉贤区拓林镇海湾路1609弄1858号</t>
  </si>
  <si>
    <t>闵行区北桥镇北吴路1296号</t>
  </si>
  <si>
    <t>叶志群</t>
  </si>
  <si>
    <t>张玉龙</t>
  </si>
  <si>
    <t>安徽霍邱</t>
  </si>
  <si>
    <t>2020.6.18</t>
  </si>
  <si>
    <t>GZ0366</t>
  </si>
  <si>
    <t>701</t>
  </si>
  <si>
    <t>宝山区月浦镇富长路5678弄1号</t>
  </si>
  <si>
    <t>沈宇前</t>
  </si>
  <si>
    <t>许艳辉</t>
  </si>
  <si>
    <t>鲍再祥</t>
  </si>
  <si>
    <t>1030</t>
  </si>
  <si>
    <t>2020.6.22</t>
  </si>
  <si>
    <t>704</t>
  </si>
  <si>
    <t>浦东新区东煦路351号</t>
  </si>
  <si>
    <t>崇明区长兴镇红星28丘</t>
  </si>
  <si>
    <t>浦东新区行南路1150弄31号1003室</t>
  </si>
  <si>
    <t>200137</t>
  </si>
  <si>
    <t>王贤刚</t>
  </si>
  <si>
    <t>浙江安吉</t>
  </si>
  <si>
    <t>20%%</t>
  </si>
  <si>
    <t>2020.8.12</t>
  </si>
  <si>
    <t>凝诚</t>
  </si>
  <si>
    <t>707</t>
  </si>
  <si>
    <t>浦东新区云汉路979号</t>
  </si>
  <si>
    <t>昆山市千灯镇利都路199-3号</t>
  </si>
  <si>
    <t>闵行区航北路180弄11号102室</t>
  </si>
  <si>
    <t>王文林</t>
  </si>
  <si>
    <t>13501768598</t>
  </si>
  <si>
    <t>于宝华</t>
  </si>
  <si>
    <t>13501980896</t>
  </si>
  <si>
    <t>1050</t>
  </si>
  <si>
    <t>2400</t>
  </si>
  <si>
    <t>3900</t>
  </si>
  <si>
    <t>57.58</t>
  </si>
  <si>
    <t>12.85</t>
  </si>
  <si>
    <t>12.36</t>
  </si>
  <si>
    <t>82.79</t>
  </si>
  <si>
    <t>2020.8.27</t>
  </si>
  <si>
    <t>GZ0369</t>
  </si>
  <si>
    <t>709</t>
  </si>
  <si>
    <t>闵行区龙吴路4185号</t>
  </si>
  <si>
    <t>曾凤治</t>
  </si>
  <si>
    <t>13761503688</t>
  </si>
  <si>
    <t>655.7</t>
  </si>
  <si>
    <t>901.5</t>
  </si>
  <si>
    <t>1557.2</t>
  </si>
  <si>
    <t>2019.9.3</t>
  </si>
  <si>
    <t>GZ0370</t>
  </si>
  <si>
    <t>710</t>
  </si>
  <si>
    <t>奉贤区四团镇坎中路66号</t>
  </si>
  <si>
    <t>闵行区浦江镇恒南路1358号</t>
  </si>
  <si>
    <t>赵志龙</t>
  </si>
  <si>
    <t>13003261763</t>
  </si>
  <si>
    <t>杭州萧山</t>
  </si>
  <si>
    <t>900</t>
  </si>
  <si>
    <t>3800</t>
  </si>
  <si>
    <t>4.6</t>
  </si>
  <si>
    <t>55.6</t>
  </si>
  <si>
    <t>2020.6.1</t>
  </si>
  <si>
    <t>GZ0371</t>
  </si>
  <si>
    <t>712</t>
  </si>
  <si>
    <t>青浦区华新镇华腾路1218号31楼</t>
  </si>
  <si>
    <t>青浦区北青公路3888号院内</t>
  </si>
  <si>
    <t>朱泽喜</t>
  </si>
  <si>
    <t>4400</t>
  </si>
  <si>
    <t>GZ0372</t>
  </si>
  <si>
    <t>713</t>
  </si>
  <si>
    <t>上海建桀机械设备租赁服务中心</t>
  </si>
  <si>
    <t>杨浦区延吉街道延吉东路156号</t>
  </si>
  <si>
    <t>青浦区久业路1655号</t>
  </si>
  <si>
    <t>闵行区申虹路666弄5号楼501</t>
  </si>
  <si>
    <t>陶建国</t>
  </si>
  <si>
    <t>李林华</t>
  </si>
  <si>
    <t>潘虹</t>
  </si>
  <si>
    <t>江苏溧阳</t>
  </si>
  <si>
    <t>0.8</t>
  </si>
  <si>
    <t>0.27</t>
  </si>
  <si>
    <t>0.18</t>
  </si>
  <si>
    <t>1.26</t>
  </si>
  <si>
    <t>GZ0373</t>
  </si>
  <si>
    <t>715</t>
  </si>
  <si>
    <t>闵行区梅陇镇千奥路莲花南路口</t>
  </si>
  <si>
    <t>闵行区沪光东路89号福克斯科技园北面3号钢管场</t>
  </si>
  <si>
    <t>詹世明</t>
  </si>
  <si>
    <t>安徽金寨</t>
  </si>
  <si>
    <t>2020.5.20</t>
  </si>
  <si>
    <t>GZ0374</t>
  </si>
  <si>
    <t>718</t>
  </si>
  <si>
    <t>松江区乐都西路825弄89号</t>
  </si>
  <si>
    <t>松江区叶榭镇叶政路1号</t>
  </si>
  <si>
    <t>松江区泗泾镇泗陈公路518弄187号</t>
  </si>
  <si>
    <t>高少杰</t>
  </si>
  <si>
    <t>高柏水</t>
  </si>
  <si>
    <t>106.7</t>
  </si>
  <si>
    <t>1222.6</t>
  </si>
  <si>
    <t>28.7</t>
  </si>
  <si>
    <t>12.3</t>
  </si>
  <si>
    <t>47.5</t>
  </si>
  <si>
    <t>2020.10.14</t>
  </si>
  <si>
    <t>鹿亭</t>
  </si>
  <si>
    <t>GZ0375</t>
  </si>
  <si>
    <t>720</t>
  </si>
  <si>
    <t>黄彪</t>
  </si>
  <si>
    <t>王国宏</t>
  </si>
  <si>
    <t>GS0001</t>
  </si>
  <si>
    <t>河北永杰铸造有限公司</t>
  </si>
  <si>
    <t>河北省</t>
  </si>
  <si>
    <t>河北省献县沈东城</t>
  </si>
  <si>
    <t>沈永杰</t>
  </si>
  <si>
    <t>2017.12.31</t>
  </si>
  <si>
    <t>GS0002</t>
  </si>
  <si>
    <t>河北省孟村回族自治县建筑扣件有限公司</t>
  </si>
  <si>
    <t>河北省孟村县北环四街</t>
  </si>
  <si>
    <t>闵行区星中路1111弄22号602室</t>
  </si>
  <si>
    <t>赵汝昌</t>
  </si>
  <si>
    <t>孙红军</t>
  </si>
  <si>
    <t>GS0003</t>
  </si>
  <si>
    <t>河北省孟村回族自治县德发铸造有限公司</t>
  </si>
  <si>
    <t>河北省孟村县205国道小许孝子路段</t>
  </si>
  <si>
    <t>高建法</t>
  </si>
  <si>
    <t>魏玉峰</t>
  </si>
  <si>
    <t>GS0004</t>
  </si>
  <si>
    <t>孟村回族自治县兴建管件制造有限公司</t>
  </si>
  <si>
    <t>河北省孟村县城北环</t>
  </si>
  <si>
    <t>刘玉海</t>
  </si>
  <si>
    <t>王树祥</t>
  </si>
  <si>
    <t>王悦荣</t>
  </si>
  <si>
    <t>GS0005</t>
  </si>
  <si>
    <t>沧州东方玛钢铸造有限公司</t>
  </si>
  <si>
    <t>李海鑫</t>
  </si>
  <si>
    <t>GS0006</t>
  </si>
  <si>
    <t>上海欢宁制管有限公司</t>
  </si>
  <si>
    <t>宝山区铁力路58号二号门二楼</t>
  </si>
  <si>
    <t>肖家松</t>
  </si>
  <si>
    <t>肖仙锋</t>
  </si>
  <si>
    <t>GS0007</t>
  </si>
  <si>
    <t>献县永顺玛钢厂</t>
  </si>
  <si>
    <t>河北省献县河街镇西八屯</t>
  </si>
  <si>
    <t>王树领</t>
  </si>
  <si>
    <t>GS0008</t>
  </si>
  <si>
    <t>河北鹏元铸造有限公司</t>
  </si>
  <si>
    <t>河北省孟村县王史工业区</t>
  </si>
  <si>
    <t>刘  慧</t>
  </si>
  <si>
    <t>刘景成</t>
  </si>
  <si>
    <t>GS0009</t>
  </si>
  <si>
    <t>孟村回族自治县冀东机械铸造厂</t>
  </si>
  <si>
    <t>河北省孟村县闫庄子工业区</t>
  </si>
  <si>
    <t>柳元杰</t>
  </si>
  <si>
    <t>GS0010</t>
  </si>
  <si>
    <t>上海雨沿实业发展有限公司</t>
  </si>
  <si>
    <t>唐山市丰南区王兰镇205国道</t>
  </si>
  <si>
    <t>宝山区杨行镇莲花山路817号</t>
  </si>
  <si>
    <t>宝山区莲花山路817弄1号502</t>
  </si>
  <si>
    <t>张汶轩</t>
  </si>
  <si>
    <t>杨树</t>
  </si>
  <si>
    <t>GS0011</t>
  </si>
  <si>
    <t>河北永强铸造有限公司</t>
  </si>
  <si>
    <t>河北省献县乐寿镇高码头</t>
  </si>
  <si>
    <t>王永强</t>
  </si>
  <si>
    <t>GS0014</t>
  </si>
  <si>
    <t>河北功德铸造有限公司</t>
  </si>
  <si>
    <t>河北省沧州地区献县</t>
  </si>
  <si>
    <t>浦东新区金桥镇巨峰路399弄53号1102室</t>
  </si>
  <si>
    <t>郑德旺</t>
  </si>
  <si>
    <t>GS0016</t>
  </si>
  <si>
    <t>上海广兢实业有限公司</t>
  </si>
  <si>
    <t>青浦区西岑街349号247室</t>
  </si>
  <si>
    <t>宋声应</t>
  </si>
  <si>
    <t>13816700457</t>
  </si>
  <si>
    <t>宋琪</t>
  </si>
  <si>
    <t>13338220879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</si>
</sst>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ajor"/>
    </font>
    <font>
      <u/>
      <sz val="12"/>
      <color rgb="FF800080"/>
      <name val="宋体"/>
      <charset val="134"/>
    </font>
    <font>
      <sz val="11"/>
      <color theme="1"/>
      <name val="宋体"/>
      <charset val="134"/>
      <scheme val="major"/>
    </font>
    <font>
      <u/>
      <sz val="11"/>
      <color theme="10"/>
      <name val="宋体"/>
      <charset val="134"/>
      <scheme val="major"/>
    </font>
    <font>
      <sz val="12"/>
      <name val="宋体"/>
      <charset val="134"/>
      <scheme val="major"/>
    </font>
    <font>
      <u/>
      <sz val="12"/>
      <color theme="10"/>
      <name val="宋体"/>
      <charset val="134"/>
      <scheme val="major"/>
    </font>
    <font>
      <u/>
      <sz val="12"/>
      <color theme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u/>
      <sz val="11"/>
      <name val="宋体"/>
      <charset val="134"/>
    </font>
    <font>
      <sz val="12"/>
      <color rgb="FF000000"/>
      <name val="Verdana"/>
      <charset val="134"/>
    </font>
    <font>
      <sz val="12"/>
      <color rgb="FF000000"/>
      <name val="宋体"/>
      <charset val="134"/>
    </font>
    <font>
      <sz val="11"/>
      <color rgb="FF555555"/>
      <name val="宋体"/>
      <charset val="134"/>
      <scheme val="major"/>
    </font>
    <font>
      <sz val="9"/>
      <name val="宋体"/>
      <charset val="134"/>
    </font>
    <font>
      <sz val="9"/>
      <name val="宋体"/>
      <charset val="134"/>
      <scheme val="major"/>
    </font>
    <font>
      <sz val="10"/>
      <color rgb="FF000000"/>
      <name val="宋体"/>
      <charset val="134"/>
      <scheme val="major"/>
    </font>
    <font>
      <u/>
      <sz val="12"/>
      <color rgb="FF800080"/>
      <name val="宋体"/>
      <charset val="134"/>
      <scheme val="major"/>
    </font>
    <font>
      <sz val="11"/>
      <color indexed="8"/>
      <name val="宋体"/>
      <charset val="134"/>
      <scheme val="major"/>
    </font>
    <font>
      <u/>
      <sz val="11"/>
      <color theme="10"/>
      <name val="宋体"/>
      <charset val="134"/>
    </font>
    <font>
      <u/>
      <sz val="11"/>
      <color rgb="FF80008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ajor"/>
    </font>
    <font>
      <sz val="10"/>
      <color rgb="FFFF0000"/>
      <name val="宋体"/>
      <charset val="134"/>
      <scheme val="maj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sz val="11"/>
      <color rgb="FF000000"/>
      <name val="Verdana"/>
      <charset val="134"/>
    </font>
    <font>
      <sz val="11"/>
      <name val="Verdana"/>
      <charset val="134"/>
    </font>
    <font>
      <b/>
      <sz val="9"/>
      <name val="宋体"/>
      <charset val="134"/>
    </font>
    <font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5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4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3" borderId="44" applyNumberFormat="0" applyFont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45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45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4" fillId="0" borderId="46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0" fillId="17" borderId="47" applyNumberFormat="0" applyAlignment="0" applyProtection="0">
      <alignment vertical="center"/>
    </xf>
    <xf numFmtId="0" fontId="51" fillId="17" borderId="43" applyNumberFormat="0" applyAlignment="0" applyProtection="0">
      <alignment vertical="center"/>
    </xf>
    <xf numFmtId="0" fontId="52" fillId="18" borderId="48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4" fillId="0" borderId="50" applyNumberFormat="0" applyFill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9" borderId="5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7" fillId="39" borderId="51" applyNumberFormat="0" applyAlignment="0" applyProtection="0">
      <alignment vertical="center"/>
    </xf>
  </cellStyleXfs>
  <cellXfs count="515">
    <xf numFmtId="0" fontId="0" fillId="0" borderId="0" xfId="0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Fill="1" applyAlignment="1">
      <alignment horizontal="left" vertical="center" wrapText="1"/>
    </xf>
    <xf numFmtId="49" fontId="0" fillId="0" borderId="0" xfId="0" applyNumberFormat="1" applyFont="1" applyAlignment="1">
      <alignment horizontal="left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63" applyNumberFormat="1" applyFont="1" applyFill="1" applyBorder="1" applyAlignment="1">
      <alignment horizontal="center" vertical="center"/>
    </xf>
    <xf numFmtId="49" fontId="4" fillId="0" borderId="7" xfId="63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/>
    </xf>
    <xf numFmtId="49" fontId="4" fillId="2" borderId="7" xfId="63" applyNumberFormat="1" applyFont="1" applyFill="1" applyBorder="1" applyAlignment="1">
      <alignment horizontal="center" vertical="center"/>
    </xf>
    <xf numFmtId="49" fontId="4" fillId="3" borderId="7" xfId="63" applyNumberFormat="1" applyFont="1" applyFill="1" applyBorder="1" applyAlignment="1">
      <alignment horizontal="left" vertical="center" wrapText="1"/>
    </xf>
    <xf numFmtId="49" fontId="5" fillId="3" borderId="7" xfId="0" applyNumberFormat="1" applyFont="1" applyFill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horizontal="left" vertical="center" wrapText="1"/>
    </xf>
    <xf numFmtId="49" fontId="5" fillId="0" borderId="7" xfId="63" applyNumberFormat="1" applyFont="1" applyBorder="1" applyAlignment="1">
      <alignment horizontal="center" vertical="center"/>
    </xf>
    <xf numFmtId="49" fontId="4" fillId="3" borderId="7" xfId="63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10" fillId="2" borderId="7" xfId="63" applyNumberForma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11" fillId="3" borderId="7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vertical="center"/>
    </xf>
    <xf numFmtId="49" fontId="4" fillId="0" borderId="7" xfId="0" applyNumberFormat="1" applyFont="1" applyBorder="1" applyAlignment="1">
      <alignment horizontal="left" vertical="center" wrapText="1"/>
    </xf>
    <xf numFmtId="49" fontId="5" fillId="0" borderId="7" xfId="63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4" fillId="0" borderId="7" xfId="63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49" fontId="14" fillId="0" borderId="5" xfId="10" applyNumberFormat="1" applyFont="1" applyBorder="1" applyAlignment="1" applyProtection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16" fillId="0" borderId="7" xfId="10" applyNumberFormat="1" applyFont="1" applyBorder="1" applyAlignment="1" applyProtection="1">
      <alignment horizontal="center" vertical="center"/>
    </xf>
    <xf numFmtId="49" fontId="4" fillId="0" borderId="7" xfId="0" applyNumberFormat="1" applyFont="1" applyFill="1" applyBorder="1" applyAlignment="1">
      <alignment vertical="center" wrapText="1"/>
    </xf>
    <xf numFmtId="49" fontId="17" fillId="0" borderId="7" xfId="0" applyNumberFormat="1" applyFont="1" applyBorder="1" applyAlignment="1">
      <alignment horizontal="center" vertical="center"/>
    </xf>
    <xf numFmtId="49" fontId="18" fillId="0" borderId="7" xfId="10" applyNumberFormat="1" applyFont="1" applyBorder="1" applyAlignment="1" applyProtection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49" fontId="5" fillId="0" borderId="7" xfId="63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49" fontId="4" fillId="0" borderId="5" xfId="63" applyNumberFormat="1" applyFont="1" applyFill="1" applyBorder="1" applyAlignment="1">
      <alignment horizontal="center" vertical="center" wrapText="1"/>
    </xf>
    <xf numFmtId="49" fontId="5" fillId="0" borderId="5" xfId="63" applyNumberFormat="1" applyFont="1" applyFill="1" applyBorder="1" applyAlignment="1">
      <alignment horizontal="center" vertical="center"/>
    </xf>
    <xf numFmtId="49" fontId="4" fillId="0" borderId="5" xfId="63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19" fillId="0" borderId="5" xfId="10" applyNumberFormat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1" fillId="0" borderId="7" xfId="63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5" fillId="0" borderId="11" xfId="63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5" fillId="0" borderId="5" xfId="63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6" xfId="63" applyNumberFormat="1" applyFont="1" applyFill="1" applyBorder="1" applyAlignment="1">
      <alignment horizontal="left" vertical="center" wrapText="1"/>
    </xf>
    <xf numFmtId="49" fontId="3" fillId="0" borderId="12" xfId="63" applyNumberFormat="1" applyFont="1" applyFill="1" applyBorder="1" applyAlignment="1">
      <alignment horizontal="left" vertical="center" wrapText="1"/>
    </xf>
    <xf numFmtId="49" fontId="3" fillId="0" borderId="13" xfId="63" applyNumberFormat="1" applyFont="1" applyFill="1" applyBorder="1" applyAlignment="1">
      <alignment horizontal="left" vertical="center" wrapText="1"/>
    </xf>
    <xf numFmtId="49" fontId="3" fillId="0" borderId="17" xfId="63" applyNumberFormat="1" applyFont="1" applyFill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9" xfId="63" applyNumberFormat="1" applyFont="1" applyFill="1" applyBorder="1" applyAlignment="1">
      <alignment horizontal="left" vertical="center" wrapText="1"/>
    </xf>
    <xf numFmtId="49" fontId="3" fillId="0" borderId="8" xfId="63" applyNumberFormat="1" applyFont="1" applyFill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left" vertical="center"/>
    </xf>
    <xf numFmtId="10" fontId="4" fillId="0" borderId="7" xfId="11" applyNumberFormat="1" applyFont="1" applyFill="1" applyBorder="1" applyAlignment="1">
      <alignment horizontal="left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right" vertical="center"/>
    </xf>
    <xf numFmtId="49" fontId="5" fillId="0" borderId="22" xfId="0" applyNumberFormat="1" applyFont="1" applyBorder="1" applyAlignment="1">
      <alignment horizontal="left" vertical="center"/>
    </xf>
    <xf numFmtId="10" fontId="5" fillId="0" borderId="7" xfId="11" applyNumberFormat="1" applyFont="1" applyBorder="1" applyAlignment="1">
      <alignment horizontal="left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0" applyNumberFormat="1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left" vertical="center"/>
    </xf>
    <xf numFmtId="49" fontId="17" fillId="0" borderId="5" xfId="0" applyNumberFormat="1" applyFont="1" applyBorder="1" applyAlignment="1">
      <alignment horizontal="left" vertical="center"/>
    </xf>
    <xf numFmtId="10" fontId="17" fillId="0" borderId="5" xfId="11" applyNumberFormat="1" applyFont="1" applyBorder="1" applyAlignment="1">
      <alignment horizontal="left" vertical="center"/>
    </xf>
    <xf numFmtId="49" fontId="17" fillId="0" borderId="26" xfId="0" applyNumberFormat="1" applyFont="1" applyBorder="1" applyAlignment="1">
      <alignment horizontal="center" vertical="center"/>
    </xf>
    <xf numFmtId="49" fontId="17" fillId="0" borderId="25" xfId="0" applyNumberFormat="1" applyFont="1" applyBorder="1" applyAlignment="1">
      <alignment horizontal="center" vertical="center"/>
    </xf>
    <xf numFmtId="49" fontId="1" fillId="4" borderId="7" xfId="0" applyNumberFormat="1" applyFont="1" applyFill="1" applyBorder="1" applyAlignment="1">
      <alignment horizontal="center" vertical="center"/>
    </xf>
    <xf numFmtId="49" fontId="0" fillId="0" borderId="22" xfId="0" applyNumberFormat="1" applyFont="1" applyBorder="1" applyAlignment="1">
      <alignment horizontal="left" vertical="center"/>
    </xf>
    <xf numFmtId="49" fontId="0" fillId="0" borderId="7" xfId="0" applyNumberFormat="1" applyFont="1" applyBorder="1" applyAlignment="1">
      <alignment horizontal="left" vertical="center"/>
    </xf>
    <xf numFmtId="10" fontId="0" fillId="0" borderId="7" xfId="11" applyNumberFormat="1" applyFont="1" applyBorder="1" applyAlignment="1">
      <alignment horizontal="left" vertical="center"/>
    </xf>
    <xf numFmtId="49" fontId="0" fillId="0" borderId="24" xfId="0" applyNumberFormat="1" applyFont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10" fontId="5" fillId="0" borderId="5" xfId="11" applyNumberFormat="1" applyFont="1" applyBorder="1" applyAlignment="1">
      <alignment horizontal="left" vertical="center"/>
    </xf>
    <xf numFmtId="49" fontId="17" fillId="0" borderId="22" xfId="0" applyNumberFormat="1" applyFont="1" applyBorder="1" applyAlignment="1">
      <alignment horizontal="left"/>
    </xf>
    <xf numFmtId="49" fontId="17" fillId="0" borderId="7" xfId="0" applyNumberFormat="1" applyFont="1" applyBorder="1" applyAlignment="1">
      <alignment horizontal="left"/>
    </xf>
    <xf numFmtId="49" fontId="5" fillId="0" borderId="26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10" fontId="17" fillId="0" borderId="5" xfId="11" applyNumberFormat="1" applyFont="1" applyFill="1" applyBorder="1" applyAlignment="1">
      <alignment horizontal="left" vertical="center"/>
    </xf>
    <xf numFmtId="49" fontId="17" fillId="0" borderId="25" xfId="0" applyNumberFormat="1" applyFont="1" applyBorder="1" applyAlignment="1">
      <alignment horizontal="left" vertical="center"/>
    </xf>
    <xf numFmtId="49" fontId="15" fillId="0" borderId="25" xfId="0" applyNumberFormat="1" applyFont="1" applyFill="1" applyBorder="1" applyAlignment="1">
      <alignment horizontal="left"/>
    </xf>
    <xf numFmtId="49" fontId="15" fillId="0" borderId="5" xfId="0" applyNumberFormat="1" applyFont="1" applyFill="1" applyBorder="1" applyAlignment="1">
      <alignment horizontal="left"/>
    </xf>
    <xf numFmtId="49" fontId="17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right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right" vertical="center"/>
    </xf>
    <xf numFmtId="49" fontId="20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14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right" vertical="center"/>
    </xf>
    <xf numFmtId="49" fontId="21" fillId="0" borderId="7" xfId="0" applyNumberFormat="1" applyFont="1" applyBorder="1" applyAlignment="1">
      <alignment horizontal="center" wrapText="1"/>
    </xf>
    <xf numFmtId="49" fontId="20" fillId="0" borderId="22" xfId="0" applyNumberFormat="1" applyFont="1" applyBorder="1" applyAlignment="1">
      <alignment horizontal="center" vertical="center" wrapText="1"/>
    </xf>
    <xf numFmtId="49" fontId="4" fillId="0" borderId="30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right" vertical="center"/>
    </xf>
    <xf numFmtId="49" fontId="3" fillId="0" borderId="31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right" vertical="center"/>
    </xf>
    <xf numFmtId="49" fontId="3" fillId="0" borderId="32" xfId="0" applyNumberFormat="1" applyFont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right" vertical="center"/>
    </xf>
    <xf numFmtId="49" fontId="4" fillId="0" borderId="24" xfId="0" applyNumberFormat="1" applyFont="1" applyFill="1" applyBorder="1" applyAlignment="1">
      <alignment horizontal="left" vertical="center" wrapText="1"/>
    </xf>
    <xf numFmtId="49" fontId="20" fillId="0" borderId="7" xfId="0" applyNumberFormat="1" applyFont="1" applyFill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20" fillId="0" borderId="14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right" vertical="center"/>
    </xf>
    <xf numFmtId="49" fontId="0" fillId="0" borderId="14" xfId="0" applyNumberFormat="1" applyFont="1" applyBorder="1" applyAlignment="1">
      <alignment horizontal="right" vertical="center"/>
    </xf>
    <xf numFmtId="49" fontId="0" fillId="0" borderId="24" xfId="0" applyNumberFormat="1" applyFont="1" applyBorder="1" applyAlignment="1">
      <alignment horizontal="left" vertical="center" wrapText="1"/>
    </xf>
    <xf numFmtId="49" fontId="22" fillId="0" borderId="14" xfId="0" applyNumberFormat="1" applyFont="1" applyFill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right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49" fontId="20" fillId="0" borderId="7" xfId="63" applyNumberFormat="1" applyFont="1" applyBorder="1" applyAlignment="1">
      <alignment horizontal="left" vertical="center" wrapText="1"/>
    </xf>
    <xf numFmtId="49" fontId="17" fillId="0" borderId="2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20" fillId="0" borderId="7" xfId="63" applyNumberFormat="1" applyFont="1" applyFill="1" applyBorder="1" applyAlignment="1">
      <alignment horizontal="left" vertical="center" wrapText="1"/>
    </xf>
    <xf numFmtId="49" fontId="12" fillId="2" borderId="7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vertical="center" wrapText="1"/>
    </xf>
    <xf numFmtId="49" fontId="4" fillId="3" borderId="7" xfId="0" applyNumberFormat="1" applyFont="1" applyFill="1" applyBorder="1" applyAlignment="1">
      <alignment horizontal="left" vertical="center"/>
    </xf>
    <xf numFmtId="49" fontId="10" fillId="0" borderId="7" xfId="63" applyNumberFormat="1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vertical="center" wrapText="1"/>
    </xf>
    <xf numFmtId="49" fontId="4" fillId="0" borderId="8" xfId="0" applyNumberFormat="1" applyFont="1" applyBorder="1" applyAlignment="1">
      <alignment vertical="center" wrapText="1"/>
    </xf>
    <xf numFmtId="0" fontId="11" fillId="2" borderId="7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vertical="center" wrapText="1"/>
    </xf>
    <xf numFmtId="49" fontId="14" fillId="0" borderId="7" xfId="10" applyNumberFormat="1" applyFont="1" applyBorder="1" applyAlignment="1" applyProtection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19" fillId="0" borderId="5" xfId="10" applyNumberFormat="1" applyBorder="1" applyAlignment="1" applyProtection="1">
      <alignment horizontal="center"/>
    </xf>
    <xf numFmtId="49" fontId="23" fillId="0" borderId="7" xfId="10" applyNumberFormat="1" applyFont="1" applyFill="1" applyBorder="1" applyAlignment="1" applyProtection="1">
      <alignment horizontal="center" vertical="center" wrapText="1"/>
    </xf>
    <xf numFmtId="49" fontId="5" fillId="0" borderId="11" xfId="63" applyNumberFormat="1" applyFont="1" applyBorder="1" applyAlignment="1">
      <alignment horizontal="center" vertical="center" wrapText="1"/>
    </xf>
    <xf numFmtId="49" fontId="4" fillId="0" borderId="7" xfId="63" applyNumberFormat="1" applyFont="1" applyBorder="1" applyAlignment="1">
      <alignment horizontal="center" vertical="center"/>
    </xf>
    <xf numFmtId="49" fontId="10" fillId="0" borderId="7" xfId="63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right" vertical="center"/>
    </xf>
    <xf numFmtId="49" fontId="5" fillId="0" borderId="21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10" fontId="5" fillId="0" borderId="8" xfId="11" applyNumberFormat="1" applyFont="1" applyBorder="1" applyAlignment="1">
      <alignment horizontal="left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4" fillId="0" borderId="7" xfId="11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center"/>
    </xf>
    <xf numFmtId="49" fontId="20" fillId="0" borderId="7" xfId="0" applyNumberFormat="1" applyFont="1" applyBorder="1" applyAlignment="1">
      <alignment horizontal="left" vertical="center" wrapText="1"/>
    </xf>
    <xf numFmtId="49" fontId="20" fillId="0" borderId="8" xfId="0" applyNumberFormat="1" applyFont="1" applyBorder="1" applyAlignment="1">
      <alignment horizontal="left" vertical="center" wrapText="1"/>
    </xf>
    <xf numFmtId="49" fontId="17" fillId="0" borderId="15" xfId="0" applyNumberFormat="1" applyFont="1" applyBorder="1" applyAlignment="1">
      <alignment horizontal="right" vertical="center"/>
    </xf>
    <xf numFmtId="49" fontId="17" fillId="0" borderId="28" xfId="0" applyNumberFormat="1" applyFont="1" applyBorder="1" applyAlignment="1">
      <alignment horizontal="left" vertical="center" wrapText="1"/>
    </xf>
    <xf numFmtId="49" fontId="11" fillId="0" borderId="7" xfId="0" applyNumberFormat="1" applyFon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left" vertical="center" wrapText="1"/>
    </xf>
    <xf numFmtId="49" fontId="11" fillId="3" borderId="7" xfId="35" applyNumberFormat="1" applyFont="1" applyFill="1" applyBorder="1" applyAlignment="1">
      <alignment vertical="center" wrapText="1"/>
    </xf>
    <xf numFmtId="49" fontId="24" fillId="2" borderId="0" xfId="0" applyNumberFormat="1" applyFont="1" applyFill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49" fontId="5" fillId="0" borderId="7" xfId="63" applyNumberFormat="1" applyFont="1" applyFill="1" applyBorder="1" applyAlignment="1">
      <alignment horizontal="left" vertical="center"/>
    </xf>
    <xf numFmtId="49" fontId="4" fillId="0" borderId="22" xfId="0" applyNumberFormat="1" applyFont="1" applyBorder="1" applyAlignment="1">
      <alignment horizontal="left" vertical="center" wrapText="1"/>
    </xf>
    <xf numFmtId="49" fontId="25" fillId="3" borderId="7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49" fontId="19" fillId="0" borderId="7" xfId="10" applyNumberFormat="1" applyBorder="1" applyAlignment="1" applyProtection="1">
      <alignment horizontal="center" vertical="center"/>
    </xf>
    <xf numFmtId="49" fontId="19" fillId="0" borderId="5" xfId="10" applyNumberFormat="1" applyBorder="1" applyAlignment="1" applyProtection="1">
      <alignment horizontal="left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/>
    </xf>
    <xf numFmtId="49" fontId="26" fillId="0" borderId="7" xfId="0" applyNumberFormat="1" applyFont="1" applyBorder="1" applyAlignment="1">
      <alignment horizontal="center" vertical="center"/>
    </xf>
    <xf numFmtId="49" fontId="19" fillId="0" borderId="7" xfId="1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5" fillId="6" borderId="7" xfId="63" applyNumberFormat="1" applyFont="1" applyFill="1" applyBorder="1" applyAlignment="1">
      <alignment horizontal="center" vertical="center" wrapText="1"/>
    </xf>
    <xf numFmtId="49" fontId="5" fillId="0" borderId="7" xfId="63" applyNumberFormat="1" applyFont="1" applyBorder="1" applyAlignment="1">
      <alignment horizontal="center" vertical="center" wrapText="1"/>
    </xf>
    <xf numFmtId="49" fontId="15" fillId="0" borderId="22" xfId="0" applyNumberFormat="1" applyFont="1" applyFill="1" applyBorder="1" applyAlignment="1">
      <alignment horizontal="left"/>
    </xf>
    <xf numFmtId="49" fontId="15" fillId="0" borderId="7" xfId="0" applyNumberFormat="1" applyFont="1" applyFill="1" applyBorder="1" applyAlignment="1">
      <alignment horizontal="left"/>
    </xf>
    <xf numFmtId="49" fontId="17" fillId="0" borderId="7" xfId="0" applyNumberFormat="1" applyFont="1" applyBorder="1" applyAlignment="1">
      <alignment horizontal="left" vertical="center"/>
    </xf>
    <xf numFmtId="49" fontId="17" fillId="0" borderId="24" xfId="0" applyNumberFormat="1" applyFont="1" applyBorder="1" applyAlignment="1">
      <alignment horizontal="center" vertical="center"/>
    </xf>
    <xf numFmtId="49" fontId="17" fillId="0" borderId="22" xfId="0" applyNumberFormat="1" applyFont="1" applyFill="1" applyBorder="1" applyAlignment="1">
      <alignment horizontal="center" vertical="center"/>
    </xf>
    <xf numFmtId="49" fontId="17" fillId="0" borderId="22" xfId="0" applyNumberFormat="1" applyFont="1" applyBorder="1" applyAlignment="1">
      <alignment horizontal="left" vertical="center"/>
    </xf>
    <xf numFmtId="10" fontId="17" fillId="0" borderId="7" xfId="11" applyNumberFormat="1" applyFont="1" applyBorder="1" applyAlignment="1">
      <alignment horizontal="left" vertical="center"/>
    </xf>
    <xf numFmtId="49" fontId="17" fillId="0" borderId="22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left"/>
    </xf>
    <xf numFmtId="49" fontId="15" fillId="0" borderId="7" xfId="0" applyNumberFormat="1" applyFont="1" applyBorder="1" applyAlignment="1">
      <alignment horizontal="left"/>
    </xf>
    <xf numFmtId="49" fontId="0" fillId="0" borderId="7" xfId="0" applyNumberFormat="1" applyBorder="1" applyAlignment="1">
      <alignment horizontal="left"/>
    </xf>
    <xf numFmtId="49" fontId="17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vertical="center"/>
    </xf>
    <xf numFmtId="49" fontId="5" fillId="0" borderId="15" xfId="0" applyNumberFormat="1" applyFont="1" applyBorder="1" applyAlignment="1">
      <alignment horizontal="center" vertical="center"/>
    </xf>
    <xf numFmtId="49" fontId="27" fillId="0" borderId="7" xfId="0" applyNumberFormat="1" applyFont="1" applyFill="1" applyBorder="1" applyAlignment="1">
      <alignment horizontal="center" vertical="center" wrapText="1"/>
    </xf>
    <xf numFmtId="49" fontId="28" fillId="0" borderId="7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left" vertical="center" wrapText="1"/>
    </xf>
    <xf numFmtId="49" fontId="22" fillId="0" borderId="7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9" fontId="17" fillId="0" borderId="7" xfId="0" applyNumberFormat="1" applyFont="1" applyFill="1" applyBorder="1" applyAlignment="1">
      <alignment horizontal="left" vertical="center"/>
    </xf>
    <xf numFmtId="49" fontId="4" fillId="0" borderId="14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9" fontId="25" fillId="2" borderId="7" xfId="0" applyNumberFormat="1" applyFont="1" applyFill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49" fontId="4" fillId="0" borderId="0" xfId="0" applyNumberFormat="1" applyFont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/>
    </xf>
    <xf numFmtId="49" fontId="29" fillId="0" borderId="7" xfId="0" applyNumberFormat="1" applyFont="1" applyBorder="1" applyAlignment="1">
      <alignment horizontal="center" vertical="center"/>
    </xf>
    <xf numFmtId="49" fontId="13" fillId="7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top" wrapText="1"/>
    </xf>
    <xf numFmtId="49" fontId="12" fillId="0" borderId="25" xfId="0" applyNumberFormat="1" applyFont="1" applyFill="1" applyBorder="1" applyAlignment="1">
      <alignment horizontal="left" vertical="center"/>
    </xf>
    <xf numFmtId="49" fontId="12" fillId="0" borderId="5" xfId="0" applyNumberFormat="1" applyFont="1" applyFill="1" applyBorder="1" applyAlignment="1">
      <alignment horizontal="left" vertical="center"/>
    </xf>
    <xf numFmtId="10" fontId="4" fillId="0" borderId="7" xfId="0" applyNumberFormat="1" applyFont="1" applyFill="1" applyBorder="1" applyAlignment="1">
      <alignment horizontal="left" vertical="center"/>
    </xf>
    <xf numFmtId="49" fontId="5" fillId="0" borderId="2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12" fillId="0" borderId="7" xfId="0" applyNumberFormat="1" applyFont="1" applyFill="1" applyBorder="1" applyAlignment="1">
      <alignment vertical="center"/>
    </xf>
    <xf numFmtId="49" fontId="10" fillId="0" borderId="7" xfId="63" applyNumberFormat="1" applyFill="1" applyBorder="1" applyAlignment="1">
      <alignment horizontal="left" vertical="center"/>
    </xf>
    <xf numFmtId="49" fontId="4" fillId="0" borderId="7" xfId="63" applyNumberFormat="1" applyFont="1" applyFill="1" applyBorder="1" applyAlignment="1">
      <alignment horizontal="left" vertical="center"/>
    </xf>
    <xf numFmtId="49" fontId="13" fillId="0" borderId="7" xfId="0" applyNumberFormat="1" applyFont="1" applyFill="1" applyBorder="1" applyAlignment="1">
      <alignment horizontal="left" vertical="center" wrapText="1"/>
    </xf>
    <xf numFmtId="49" fontId="30" fillId="0" borderId="7" xfId="10" applyNumberFormat="1" applyFont="1" applyBorder="1" applyAlignment="1" applyProtection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49" fontId="14" fillId="0" borderId="5" xfId="1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Alignment="1">
      <alignment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vertical="center" wrapText="1"/>
    </xf>
    <xf numFmtId="49" fontId="22" fillId="0" borderId="7" xfId="0" applyNumberFormat="1" applyFont="1" applyFill="1" applyBorder="1" applyAlignment="1">
      <alignment horizontal="center" vertical="center" wrapText="1"/>
    </xf>
    <xf numFmtId="49" fontId="31" fillId="0" borderId="7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/>
    </xf>
    <xf numFmtId="49" fontId="4" fillId="7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10" fontId="20" fillId="0" borderId="7" xfId="11" applyNumberFormat="1" applyFont="1" applyBorder="1" applyAlignment="1">
      <alignment horizontal="left" vertical="center"/>
    </xf>
    <xf numFmtId="49" fontId="20" fillId="0" borderId="30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11" applyNumberFormat="1" applyFont="1" applyBorder="1" applyAlignment="1">
      <alignment horizontal="center" vertical="center"/>
    </xf>
    <xf numFmtId="49" fontId="20" fillId="4" borderId="7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left" vertical="center"/>
    </xf>
    <xf numFmtId="10" fontId="4" fillId="0" borderId="5" xfId="11" applyNumberFormat="1" applyFont="1" applyFill="1" applyBorder="1" applyAlignment="1">
      <alignment horizontal="left" vertical="center"/>
    </xf>
    <xf numFmtId="49" fontId="4" fillId="0" borderId="26" xfId="0" applyNumberFormat="1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/>
    </xf>
    <xf numFmtId="49" fontId="5" fillId="0" borderId="8" xfId="11" applyNumberFormat="1" applyFont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/>
    </xf>
    <xf numFmtId="49" fontId="1" fillId="0" borderId="7" xfId="0" applyNumberFormat="1" applyFont="1" applyFill="1" applyBorder="1" applyAlignment="1">
      <alignment horizontal="left" vertical="center" wrapText="1"/>
    </xf>
    <xf numFmtId="49" fontId="20" fillId="0" borderId="7" xfId="0" applyNumberFormat="1" applyFont="1" applyFill="1" applyBorder="1" applyAlignment="1">
      <alignment horizontal="right" vertical="center" wrapText="1"/>
    </xf>
    <xf numFmtId="49" fontId="22" fillId="0" borderId="7" xfId="63" applyNumberFormat="1" applyFont="1" applyBorder="1" applyAlignment="1">
      <alignment horizontal="left" vertical="center" wrapText="1"/>
    </xf>
    <xf numFmtId="49" fontId="22" fillId="0" borderId="14" xfId="0" applyNumberFormat="1" applyFont="1" applyFill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center" wrapText="1"/>
    </xf>
    <xf numFmtId="49" fontId="4" fillId="8" borderId="7" xfId="0" applyNumberFormat="1" applyFont="1" applyFill="1" applyBorder="1" applyAlignment="1">
      <alignment horizontal="left" vertical="center" wrapText="1"/>
    </xf>
    <xf numFmtId="49" fontId="5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12" fillId="2" borderId="7" xfId="0" applyNumberFormat="1" applyFont="1" applyFill="1" applyBorder="1" applyAlignment="1">
      <alignment horizontal="left" vertical="center"/>
    </xf>
    <xf numFmtId="49" fontId="11" fillId="0" borderId="7" xfId="56" applyNumberFormat="1" applyFont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2" fillId="3" borderId="7" xfId="0" applyNumberFormat="1" applyFont="1" applyFill="1" applyBorder="1" applyAlignment="1">
      <alignment horizontal="left" vertical="center" wrapText="1"/>
    </xf>
    <xf numFmtId="49" fontId="12" fillId="0" borderId="7" xfId="0" applyNumberFormat="1" applyFont="1" applyFill="1" applyBorder="1" applyAlignment="1">
      <alignment horizontal="left" vertical="center"/>
    </xf>
    <xf numFmtId="49" fontId="11" fillId="8" borderId="7" xfId="0" applyNumberFormat="1" applyFont="1" applyFill="1" applyBorder="1" applyAlignment="1">
      <alignment horizontal="left" vertical="center" wrapText="1"/>
    </xf>
    <xf numFmtId="49" fontId="12" fillId="0" borderId="9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vertical="center"/>
    </xf>
    <xf numFmtId="49" fontId="25" fillId="0" borderId="7" xfId="0" applyNumberFormat="1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49" fontId="32" fillId="0" borderId="5" xfId="10" applyNumberFormat="1" applyFont="1" applyBorder="1" applyAlignment="1" applyProtection="1">
      <alignment horizont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33" fillId="0" borderId="5" xfId="10" applyNumberFormat="1" applyFont="1" applyBorder="1" applyAlignment="1" applyProtection="1">
      <alignment horizontal="left"/>
    </xf>
    <xf numFmtId="49" fontId="19" fillId="0" borderId="5" xfId="10" applyNumberFormat="1" applyFill="1" applyBorder="1" applyAlignment="1" applyProtection="1">
      <alignment horizontal="center" vertical="center"/>
    </xf>
    <xf numFmtId="49" fontId="33" fillId="0" borderId="5" xfId="10" applyNumberFormat="1" applyFont="1" applyFill="1" applyBorder="1" applyAlignment="1" applyProtection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32" fillId="0" borderId="5" xfId="10" applyNumberFormat="1" applyFont="1" applyBorder="1" applyAlignment="1" applyProtection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34" fillId="0" borderId="22" xfId="0" applyNumberFormat="1" applyFont="1" applyFill="1" applyBorder="1" applyAlignment="1">
      <alignment horizontal="left" vertical="center"/>
    </xf>
    <xf numFmtId="49" fontId="34" fillId="0" borderId="7" xfId="0" applyNumberFormat="1" applyFon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/>
    </xf>
    <xf numFmtId="49" fontId="20" fillId="0" borderId="29" xfId="0" applyNumberFormat="1" applyFont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/>
    </xf>
    <xf numFmtId="49" fontId="15" fillId="0" borderId="7" xfId="0" applyNumberFormat="1" applyFont="1" applyFill="1" applyBorder="1" applyAlignment="1">
      <alignment horizontal="center"/>
    </xf>
    <xf numFmtId="49" fontId="12" fillId="0" borderId="22" xfId="0" applyNumberFormat="1" applyFont="1" applyFill="1" applyBorder="1" applyAlignment="1">
      <alignment horizontal="left" vertical="center"/>
    </xf>
    <xf numFmtId="49" fontId="4" fillId="0" borderId="2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5" fillId="0" borderId="14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vertical="center" wrapText="1"/>
    </xf>
    <xf numFmtId="0" fontId="35" fillId="0" borderId="7" xfId="0" applyFont="1" applyFill="1" applyBorder="1" applyAlignment="1">
      <alignment horizontal="left" vertical="center"/>
    </xf>
    <xf numFmtId="0" fontId="4" fillId="0" borderId="7" xfId="54" applyFont="1" applyFill="1" applyBorder="1">
      <alignment vertical="center"/>
    </xf>
    <xf numFmtId="0" fontId="7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left" vertical="center"/>
    </xf>
    <xf numFmtId="49" fontId="20" fillId="0" borderId="14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49" fontId="5" fillId="0" borderId="5" xfId="63" applyNumberFormat="1" applyFont="1" applyBorder="1" applyAlignment="1">
      <alignment horizontal="center" vertical="center"/>
    </xf>
    <xf numFmtId="49" fontId="36" fillId="0" borderId="7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9" fillId="0" borderId="34" xfId="0" applyNumberFormat="1" applyFont="1" applyFill="1" applyBorder="1" applyAlignment="1">
      <alignment horizontal="left" vertical="center" wrapText="1"/>
    </xf>
    <xf numFmtId="49" fontId="37" fillId="0" borderId="7" xfId="0" applyNumberFormat="1" applyFont="1" applyFill="1" applyBorder="1" applyAlignment="1">
      <alignment horizontal="left" vertical="center" wrapText="1"/>
    </xf>
    <xf numFmtId="49" fontId="15" fillId="0" borderId="7" xfId="63" applyNumberFormat="1" applyFont="1" applyFill="1" applyBorder="1" applyAlignment="1">
      <alignment horizontal="left" vertical="center"/>
    </xf>
    <xf numFmtId="49" fontId="5" fillId="0" borderId="14" xfId="63" applyNumberFormat="1" applyFont="1" applyFill="1" applyBorder="1" applyAlignment="1">
      <alignment horizontal="center" vertical="center"/>
    </xf>
    <xf numFmtId="49" fontId="5" fillId="0" borderId="14" xfId="63" applyNumberFormat="1" applyFont="1" applyFill="1" applyBorder="1" applyAlignment="1">
      <alignment horizontal="left" vertical="center"/>
    </xf>
    <xf numFmtId="49" fontId="4" fillId="0" borderId="19" xfId="0" applyNumberFormat="1" applyFont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31" fillId="0" borderId="15" xfId="63" applyNumberFormat="1" applyFont="1" applyFill="1" applyBorder="1" applyAlignment="1">
      <alignment horizontal="left" vertical="center"/>
    </xf>
    <xf numFmtId="49" fontId="17" fillId="0" borderId="8" xfId="0" applyNumberFormat="1" applyFont="1" applyBorder="1" applyAlignment="1">
      <alignment horizontal="left" vertical="center"/>
    </xf>
    <xf numFmtId="49" fontId="0" fillId="0" borderId="7" xfId="0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/>
    </xf>
    <xf numFmtId="49" fontId="5" fillId="0" borderId="8" xfId="63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 wrapText="1"/>
    </xf>
    <xf numFmtId="49" fontId="20" fillId="0" borderId="8" xfId="0" applyNumberFormat="1" applyFont="1" applyBorder="1" applyAlignment="1">
      <alignment horizontal="center" vertical="center"/>
    </xf>
    <xf numFmtId="49" fontId="17" fillId="0" borderId="5" xfId="11" applyNumberFormat="1" applyFont="1" applyBorder="1" applyAlignment="1">
      <alignment horizontal="left" vertical="center"/>
    </xf>
    <xf numFmtId="49" fontId="17" fillId="0" borderId="7" xfId="11" applyNumberFormat="1" applyFont="1" applyBorder="1" applyAlignment="1">
      <alignment horizontal="left" vertical="center"/>
    </xf>
    <xf numFmtId="49" fontId="17" fillId="0" borderId="6" xfId="0" applyNumberFormat="1" applyFont="1" applyBorder="1" applyAlignment="1">
      <alignment horizontal="left" vertical="center"/>
    </xf>
    <xf numFmtId="49" fontId="20" fillId="0" borderId="15" xfId="0" applyNumberFormat="1" applyFont="1" applyBorder="1" applyAlignment="1">
      <alignment horizontal="center" vertical="center"/>
    </xf>
    <xf numFmtId="49" fontId="17" fillId="0" borderId="28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17" fillId="0" borderId="8" xfId="0" applyNumberFormat="1" applyFont="1" applyBorder="1" applyAlignment="1">
      <alignment horizontal="left" vertical="center" wrapText="1"/>
    </xf>
    <xf numFmtId="49" fontId="0" fillId="0" borderId="7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8" fillId="0" borderId="12" xfId="0" applyNumberFormat="1" applyFont="1" applyFill="1" applyBorder="1" applyAlignment="1">
      <alignment horizontal="center" vertical="center" wrapText="1"/>
    </xf>
    <xf numFmtId="49" fontId="38" fillId="0" borderId="17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8" fillId="0" borderId="36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8" fillId="0" borderId="37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5" xfId="63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center"/>
    </xf>
    <xf numFmtId="49" fontId="5" fillId="0" borderId="24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49" fontId="7" fillId="0" borderId="24" xfId="0" applyNumberFormat="1" applyFont="1" applyFill="1" applyBorder="1" applyAlignment="1">
      <alignment horizontal="left" vertical="center" wrapText="1"/>
    </xf>
    <xf numFmtId="0" fontId="4" fillId="0" borderId="35" xfId="0" applyNumberFormat="1" applyFont="1" applyFill="1" applyBorder="1" applyAlignment="1">
      <alignment horizontal="center" vertical="center"/>
    </xf>
    <xf numFmtId="49" fontId="4" fillId="0" borderId="36" xfId="63" applyNumberFormat="1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horizontal="left" vertical="center" wrapText="1"/>
    </xf>
    <xf numFmtId="49" fontId="0" fillId="0" borderId="36" xfId="0" applyNumberFormat="1" applyFont="1" applyBorder="1" applyAlignment="1">
      <alignment horizontal="center" vertical="center"/>
    </xf>
    <xf numFmtId="49" fontId="0" fillId="0" borderId="3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38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26" xfId="0" applyNumberFormat="1" applyFont="1" applyFill="1" applyBorder="1" applyAlignment="1">
      <alignment horizontal="left" vertical="center"/>
    </xf>
    <xf numFmtId="49" fontId="10" fillId="0" borderId="24" xfId="63" applyNumberFormat="1" applyFont="1" applyFill="1" applyBorder="1" applyAlignment="1">
      <alignment horizontal="left" vertical="center" wrapText="1"/>
    </xf>
    <xf numFmtId="49" fontId="5" fillId="0" borderId="24" xfId="0" applyNumberFormat="1" applyFont="1" applyFill="1" applyBorder="1" applyAlignment="1">
      <alignment horizontal="left" vertical="center" wrapText="1"/>
    </xf>
    <xf numFmtId="49" fontId="17" fillId="0" borderId="24" xfId="0" applyNumberFormat="1" applyFont="1" applyFill="1" applyBorder="1" applyAlignment="1">
      <alignment horizontal="left" vertical="center"/>
    </xf>
    <xf numFmtId="49" fontId="4" fillId="0" borderId="24" xfId="0" applyNumberFormat="1" applyFont="1" applyFill="1" applyBorder="1" applyAlignment="1">
      <alignment horizontal="left" vertical="center"/>
    </xf>
    <xf numFmtId="0" fontId="4" fillId="0" borderId="41" xfId="0" applyNumberFormat="1" applyFont="1" applyFill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36" xfId="0" applyNumberFormat="1" applyFont="1" applyFill="1" applyBorder="1" applyAlignment="1">
      <alignment horizontal="left" vertical="center" wrapText="1"/>
    </xf>
    <xf numFmtId="49" fontId="5" fillId="0" borderId="37" xfId="0" applyNumberFormat="1" applyFont="1" applyFill="1" applyBorder="1" applyAlignment="1">
      <alignment horizontal="left" vertical="center"/>
    </xf>
    <xf numFmtId="49" fontId="4" fillId="0" borderId="24" xfId="0" applyNumberFormat="1" applyFont="1" applyBorder="1" applyAlignment="1">
      <alignment vertical="center" wrapText="1"/>
    </xf>
    <xf numFmtId="49" fontId="10" fillId="0" borderId="24" xfId="63" applyNumberFormat="1" applyFill="1" applyBorder="1" applyAlignment="1">
      <alignment horizontal="left" vertical="center"/>
    </xf>
    <xf numFmtId="49" fontId="4" fillId="0" borderId="24" xfId="63" applyNumberFormat="1" applyFont="1" applyFill="1" applyBorder="1" applyAlignment="1">
      <alignment horizontal="left" vertical="center"/>
    </xf>
    <xf numFmtId="49" fontId="13" fillId="0" borderId="24" xfId="0" applyNumberFormat="1" applyFont="1" applyFill="1" applyBorder="1" applyAlignment="1">
      <alignment horizontal="left" vertical="center" wrapText="1"/>
    </xf>
    <xf numFmtId="49" fontId="8" fillId="0" borderId="24" xfId="0" applyNumberFormat="1" applyFont="1" applyFill="1" applyBorder="1" applyAlignment="1">
      <alignment horizontal="left" vertical="center" wrapText="1"/>
    </xf>
    <xf numFmtId="49" fontId="11" fillId="0" borderId="24" xfId="0" applyNumberFormat="1" applyFont="1" applyFill="1" applyBorder="1" applyAlignment="1">
      <alignment horizontal="left" vertical="center" wrapText="1"/>
    </xf>
    <xf numFmtId="49" fontId="12" fillId="0" borderId="24" xfId="0" applyNumberFormat="1" applyFont="1" applyFill="1" applyBorder="1" applyAlignment="1">
      <alignment horizontal="left" vertical="center"/>
    </xf>
    <xf numFmtId="49" fontId="6" fillId="0" borderId="36" xfId="0" applyNumberFormat="1" applyFont="1" applyFill="1" applyBorder="1" applyAlignment="1">
      <alignment horizontal="center" vertical="center"/>
    </xf>
    <xf numFmtId="49" fontId="11" fillId="0" borderId="37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 wrapText="1"/>
    </xf>
    <xf numFmtId="49" fontId="11" fillId="0" borderId="0" xfId="0" applyNumberFormat="1" applyFont="1" applyFill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49" fontId="7" fillId="0" borderId="26" xfId="0" applyNumberFormat="1" applyFont="1" applyFill="1" applyBorder="1" applyAlignment="1">
      <alignment horizontal="left" vertical="center" wrapText="1"/>
    </xf>
    <xf numFmtId="49" fontId="11" fillId="0" borderId="7" xfId="35" applyNumberFormat="1" applyFont="1" applyFill="1" applyBorder="1" applyAlignment="1">
      <alignment vertical="center" wrapText="1"/>
    </xf>
    <xf numFmtId="49" fontId="24" fillId="0" borderId="0" xfId="0" applyNumberFormat="1" applyFont="1" applyFill="1" applyAlignment="1">
      <alignment horizontal="left" vertical="center" wrapText="1"/>
    </xf>
    <xf numFmtId="49" fontId="35" fillId="0" borderId="7" xfId="0" applyNumberFormat="1" applyFont="1" applyFill="1" applyBorder="1" applyAlignment="1">
      <alignment horizontal="left" vertical="center" wrapText="1"/>
    </xf>
    <xf numFmtId="49" fontId="7" fillId="0" borderId="36" xfId="0" applyNumberFormat="1" applyFont="1" applyFill="1" applyBorder="1" applyAlignment="1">
      <alignment horizontal="left" vertical="center" wrapText="1"/>
    </xf>
    <xf numFmtId="0" fontId="4" fillId="0" borderId="42" xfId="0" applyNumberFormat="1" applyFont="1" applyFill="1" applyBorder="1" applyAlignment="1">
      <alignment horizontal="center" vertical="center"/>
    </xf>
    <xf numFmtId="49" fontId="7" fillId="0" borderId="37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12" fillId="0" borderId="24" xfId="0" applyNumberFormat="1" applyFont="1" applyFill="1" applyBorder="1" applyAlignment="1">
      <alignment horizontal="left" vertical="center" wrapText="1"/>
    </xf>
    <xf numFmtId="49" fontId="12" fillId="0" borderId="37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 quotePrefix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51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 50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3" xfId="54"/>
    <cellStyle name="常规 15" xfId="55"/>
    <cellStyle name="常规 20" xfId="56"/>
    <cellStyle name="输入 2" xfId="57"/>
    <cellStyle name="常规 2" xfId="58"/>
    <cellStyle name="常规 34" xfId="59"/>
    <cellStyle name="常规 36" xfId="60"/>
    <cellStyle name="常规 4" xfId="61"/>
    <cellStyle name="常规 5" xfId="62"/>
    <cellStyle name="常规_Sheet1" xfId="63"/>
    <cellStyle name="输入 3 2" xfId="64"/>
  </cellStyles>
  <tableStyles count="0" defaultTableStyle="TableStyleMedium2" defaultPivotStyle="PivotStyleLight16"/>
  <colors>
    <mruColors>
      <color rgb="00F2F9D6"/>
      <color rgb="00FFFF00"/>
      <color rgb="00FF0000"/>
      <color rgb="0092D050"/>
      <color rgb="00E2EFD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mailto:80314288@qq.com" TargetMode="External"/><Relationship Id="rId8" Type="http://schemas.openxmlformats.org/officeDocument/2006/relationships/hyperlink" Target="mailto:183710203@QQ.COM" TargetMode="External"/><Relationship Id="rId7" Type="http://schemas.openxmlformats.org/officeDocument/2006/relationships/hyperlink" Target="mailto:Wencheng1116@sohu.com" TargetMode="External"/><Relationship Id="rId60" Type="http://schemas.openxmlformats.org/officeDocument/2006/relationships/hyperlink" Target="mailto:546334321@qq.com" TargetMode="External"/><Relationship Id="rId6" Type="http://schemas.openxmlformats.org/officeDocument/2006/relationships/hyperlink" Target="mailto:675977996@qq.com" TargetMode="External"/><Relationship Id="rId59" Type="http://schemas.openxmlformats.org/officeDocument/2006/relationships/hyperlink" Target="mailto:ju2019li@163.com" TargetMode="External"/><Relationship Id="rId58" Type="http://schemas.openxmlformats.org/officeDocument/2006/relationships/hyperlink" Target="mailto:784069298@qq.com" TargetMode="External"/><Relationship Id="rId57" Type="http://schemas.openxmlformats.org/officeDocument/2006/relationships/hyperlink" Target="mailto:565351519@qq.com" TargetMode="External"/><Relationship Id="rId56" Type="http://schemas.openxmlformats.org/officeDocument/2006/relationships/hyperlink" Target="mailto:983393687@qq.com" TargetMode="External"/><Relationship Id="rId55" Type="http://schemas.openxmlformats.org/officeDocument/2006/relationships/hyperlink" Target="mailto:176150108@qq.com" TargetMode="External"/><Relationship Id="rId54" Type="http://schemas.openxmlformats.org/officeDocument/2006/relationships/hyperlink" Target="mailto:13764151752@163.com" TargetMode="External"/><Relationship Id="rId53" Type="http://schemas.openxmlformats.org/officeDocument/2006/relationships/hyperlink" Target="mailto:jiqing2008@163.com" TargetMode="External"/><Relationship Id="rId52" Type="http://schemas.openxmlformats.org/officeDocument/2006/relationships/hyperlink" Target="mailto:13738853366@126.com" TargetMode="External"/><Relationship Id="rId51" Type="http://schemas.openxmlformats.org/officeDocument/2006/relationships/hyperlink" Target="mailto:tyhj875@126.com" TargetMode="External"/><Relationship Id="rId50" Type="http://schemas.openxmlformats.org/officeDocument/2006/relationships/hyperlink" Target="mailto:394582179@qq.com" TargetMode="External"/><Relationship Id="rId5" Type="http://schemas.openxmlformats.org/officeDocument/2006/relationships/hyperlink" Target="mailto:377485274@qq.com" TargetMode="External"/><Relationship Id="rId49" Type="http://schemas.openxmlformats.org/officeDocument/2006/relationships/hyperlink" Target="mailto:1642247801@qq.com" TargetMode="External"/><Relationship Id="rId48" Type="http://schemas.openxmlformats.org/officeDocument/2006/relationships/hyperlink" Target="mailto:15821203558@139.com" TargetMode="External"/><Relationship Id="rId47" Type="http://schemas.openxmlformats.org/officeDocument/2006/relationships/hyperlink" Target="mailto:983519779@qq.com" TargetMode="External"/><Relationship Id="rId46" Type="http://schemas.openxmlformats.org/officeDocument/2006/relationships/hyperlink" Target="mailto:shan.jin.biao@163.com" TargetMode="External"/><Relationship Id="rId45" Type="http://schemas.openxmlformats.org/officeDocument/2006/relationships/hyperlink" Target="mailto:2835539535@qq.com" TargetMode="External"/><Relationship Id="rId44" Type="http://schemas.openxmlformats.org/officeDocument/2006/relationships/hyperlink" Target="mailto:805842763@qq.com" TargetMode="External"/><Relationship Id="rId43" Type="http://schemas.openxmlformats.org/officeDocument/2006/relationships/hyperlink" Target="mailto:49516973@qq.com" TargetMode="External"/><Relationship Id="rId42" Type="http://schemas.openxmlformats.org/officeDocument/2006/relationships/hyperlink" Target="mailto:353136135@qq.com" TargetMode="External"/><Relationship Id="rId41" Type="http://schemas.openxmlformats.org/officeDocument/2006/relationships/hyperlink" Target="mailto:630213575@QQ.com" TargetMode="External"/><Relationship Id="rId40" Type="http://schemas.openxmlformats.org/officeDocument/2006/relationships/hyperlink" Target="mailto:nizi506970623@qq.com" TargetMode="External"/><Relationship Id="rId4" Type="http://schemas.openxmlformats.org/officeDocument/2006/relationships/hyperlink" Target="mailto:Ak_robin_0@sohu.com" TargetMode="External"/><Relationship Id="rId39" Type="http://schemas.openxmlformats.org/officeDocument/2006/relationships/hyperlink" Target="mailto:13817589716@163.com" TargetMode="External"/><Relationship Id="rId38" Type="http://schemas.openxmlformats.org/officeDocument/2006/relationships/hyperlink" Target="mailto:zhixingshiye@163.com" TargetMode="External"/><Relationship Id="rId37" Type="http://schemas.openxmlformats.org/officeDocument/2006/relationships/hyperlink" Target="mailto:33691179@163.com" TargetMode="External"/><Relationship Id="rId36" Type="http://schemas.openxmlformats.org/officeDocument/2006/relationships/hyperlink" Target="mailto:19329033@qq.com" TargetMode="External"/><Relationship Id="rId35" Type="http://schemas.openxmlformats.org/officeDocument/2006/relationships/hyperlink" Target="mailto:13818878598@163.com" TargetMode="External"/><Relationship Id="rId34" Type="http://schemas.openxmlformats.org/officeDocument/2006/relationships/hyperlink" Target="mailto:313718976@qq.com" TargetMode="External"/><Relationship Id="rId33" Type="http://schemas.openxmlformats.org/officeDocument/2006/relationships/hyperlink" Target="mailto:404240423@qq.com" TargetMode="External"/><Relationship Id="rId32" Type="http://schemas.openxmlformats.org/officeDocument/2006/relationships/hyperlink" Target="mailto:894604321@qq.com" TargetMode="External"/><Relationship Id="rId31" Type="http://schemas.openxmlformats.org/officeDocument/2006/relationships/hyperlink" Target="mailto:2085368568@qq.com" TargetMode="External"/><Relationship Id="rId30" Type="http://schemas.openxmlformats.org/officeDocument/2006/relationships/hyperlink" Target="mailto:2535580880@qq.com" TargetMode="External"/><Relationship Id="rId3" Type="http://schemas.openxmlformats.org/officeDocument/2006/relationships/hyperlink" Target="mailto:148049183@qq.com" TargetMode="External"/><Relationship Id="rId29" Type="http://schemas.openxmlformats.org/officeDocument/2006/relationships/hyperlink" Target="mailto:664223447@qq.com" TargetMode="External"/><Relationship Id="rId28" Type="http://schemas.openxmlformats.org/officeDocument/2006/relationships/hyperlink" Target="mailto:tsmltd@163.com" TargetMode="External"/><Relationship Id="rId27" Type="http://schemas.openxmlformats.org/officeDocument/2006/relationships/hyperlink" Target="mailto:448293691@qq.com" TargetMode="External"/><Relationship Id="rId26" Type="http://schemas.openxmlformats.org/officeDocument/2006/relationships/hyperlink" Target="mailto:932522151@qq.com" TargetMode="External"/><Relationship Id="rId25" Type="http://schemas.openxmlformats.org/officeDocument/2006/relationships/hyperlink" Target="mailto:418249544@qq.com" TargetMode="External"/><Relationship Id="rId24" Type="http://schemas.openxmlformats.org/officeDocument/2006/relationships/hyperlink" Target="mailto:1227863623@qq.com" TargetMode="External"/><Relationship Id="rId23" Type="http://schemas.openxmlformats.org/officeDocument/2006/relationships/hyperlink" Target="mailto:1148170423@qq.com" TargetMode="External"/><Relationship Id="rId22" Type="http://schemas.openxmlformats.org/officeDocument/2006/relationships/hyperlink" Target="mailto:392507@qq&#12290;com" TargetMode="External"/><Relationship Id="rId21" Type="http://schemas.openxmlformats.org/officeDocument/2006/relationships/hyperlink" Target="mailto:472496743@qq.com" TargetMode="External"/><Relationship Id="rId20" Type="http://schemas.openxmlformats.org/officeDocument/2006/relationships/hyperlink" Target="mailto:Chongming777777@163.com" TargetMode="External"/><Relationship Id="rId2" Type="http://schemas.openxmlformats.org/officeDocument/2006/relationships/vmlDrawing" Target="../drawings/vmlDrawing1.vml"/><Relationship Id="rId19" Type="http://schemas.openxmlformats.org/officeDocument/2006/relationships/hyperlink" Target="mailto:765096383@qq.com" TargetMode="External"/><Relationship Id="rId18" Type="http://schemas.openxmlformats.org/officeDocument/2006/relationships/hyperlink" Target="mailto:1817677375@163.com" TargetMode="External"/><Relationship Id="rId17" Type="http://schemas.openxmlformats.org/officeDocument/2006/relationships/hyperlink" Target="mailto:254947528@qq.com" TargetMode="External"/><Relationship Id="rId16" Type="http://schemas.openxmlformats.org/officeDocument/2006/relationships/hyperlink" Target="mailto:391473075@qq.com" TargetMode="External"/><Relationship Id="rId15" Type="http://schemas.openxmlformats.org/officeDocument/2006/relationships/hyperlink" Target="mailto:numbjabo@163.com" TargetMode="External"/><Relationship Id="rId14" Type="http://schemas.openxmlformats.org/officeDocument/2006/relationships/hyperlink" Target="mailto:996505262@qq.com" TargetMode="External"/><Relationship Id="rId13" Type="http://schemas.openxmlformats.org/officeDocument/2006/relationships/hyperlink" Target="mailto:275338408@qq.com" TargetMode="External"/><Relationship Id="rId12" Type="http://schemas.openxmlformats.org/officeDocument/2006/relationships/hyperlink" Target="mailto:xjxuejin@126.com" TargetMode="External"/><Relationship Id="rId11" Type="http://schemas.openxmlformats.org/officeDocument/2006/relationships/hyperlink" Target="mailto:zybi1717@126.com" TargetMode="External"/><Relationship Id="rId10" Type="http://schemas.openxmlformats.org/officeDocument/2006/relationships/hyperlink" Target="mailto:2878063549@qq.%20com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261"/>
  <sheetViews>
    <sheetView tabSelected="1" workbookViewId="0">
      <pane xSplit="3" ySplit="2" topLeftCell="D75" activePane="bottomRight" state="frozen"/>
      <selection/>
      <selection pane="topRight"/>
      <selection pane="bottomLeft"/>
      <selection pane="bottomRight" activeCell="F76" sqref="F76"/>
    </sheetView>
  </sheetViews>
  <sheetFormatPr defaultColWidth="9" defaultRowHeight="14.25" outlineLevelCol="5"/>
  <cols>
    <col min="1" max="1" width="4.55833333333333" style="1" customWidth="1"/>
    <col min="2" max="2" width="8.875" style="1" customWidth="1"/>
    <col min="3" max="3" width="31.2916666666667" style="2" customWidth="1"/>
    <col min="4" max="4" width="5.325" style="1" customWidth="1"/>
    <col min="5" max="5" width="9.625" style="1" customWidth="1"/>
    <col min="6" max="6" width="34.125" style="1" customWidth="1"/>
    <col min="7" max="16384" width="9" style="1"/>
  </cols>
  <sheetData>
    <row r="1" ht="36" customHeight="1" spans="1:6">
      <c r="A1" s="447" t="s">
        <v>0</v>
      </c>
      <c r="B1" s="447"/>
      <c r="C1" s="473"/>
      <c r="D1" s="447"/>
      <c r="E1" s="447"/>
      <c r="F1" s="447"/>
    </row>
    <row r="2" ht="29" customHeight="1" spans="1:6">
      <c r="A2" s="474" t="s">
        <v>1</v>
      </c>
      <c r="B2" s="475" t="s">
        <v>2</v>
      </c>
      <c r="C2" s="476" t="s">
        <v>3</v>
      </c>
      <c r="D2" s="475" t="s">
        <v>1</v>
      </c>
      <c r="E2" s="475" t="s">
        <v>2</v>
      </c>
      <c r="F2" s="477" t="s">
        <v>3</v>
      </c>
    </row>
    <row r="3" ht="17.1" customHeight="1" spans="1:6">
      <c r="A3" s="457">
        <v>1</v>
      </c>
      <c r="B3" s="91" t="s">
        <v>4</v>
      </c>
      <c r="C3" s="478" t="s">
        <v>5</v>
      </c>
      <c r="D3" s="457">
        <v>39</v>
      </c>
      <c r="E3" s="91" t="s">
        <v>6</v>
      </c>
      <c r="F3" s="479" t="s">
        <v>7</v>
      </c>
    </row>
    <row r="4" ht="18.95" customHeight="1" spans="1:6">
      <c r="A4" s="457">
        <v>2</v>
      </c>
      <c r="B4" s="48" t="s">
        <v>8</v>
      </c>
      <c r="C4" s="264" t="s">
        <v>9</v>
      </c>
      <c r="D4" s="457">
        <v>40</v>
      </c>
      <c r="E4" s="48" t="s">
        <v>10</v>
      </c>
      <c r="F4" s="480" t="s">
        <v>11</v>
      </c>
    </row>
    <row r="5" ht="18" customHeight="1" spans="1:6">
      <c r="A5" s="457">
        <v>3</v>
      </c>
      <c r="B5" s="48" t="s">
        <v>12</v>
      </c>
      <c r="C5" s="264" t="s">
        <v>13</v>
      </c>
      <c r="D5" s="457">
        <v>41</v>
      </c>
      <c r="E5" s="48" t="s">
        <v>14</v>
      </c>
      <c r="F5" s="464" t="s">
        <v>15</v>
      </c>
    </row>
    <row r="6" ht="15.95" customHeight="1" spans="1:6">
      <c r="A6" s="457">
        <v>4</v>
      </c>
      <c r="B6" s="24" t="s">
        <v>16</v>
      </c>
      <c r="C6" s="26" t="s">
        <v>17</v>
      </c>
      <c r="D6" s="457">
        <v>42</v>
      </c>
      <c r="E6" s="48" t="s">
        <v>18</v>
      </c>
      <c r="F6" s="464" t="s">
        <v>19</v>
      </c>
    </row>
    <row r="7" ht="18" customHeight="1" spans="1:6">
      <c r="A7" s="457">
        <v>5</v>
      </c>
      <c r="B7" s="48" t="s">
        <v>20</v>
      </c>
      <c r="C7" s="264" t="s">
        <v>21</v>
      </c>
      <c r="D7" s="457">
        <v>43</v>
      </c>
      <c r="E7" s="48" t="s">
        <v>22</v>
      </c>
      <c r="F7" s="464" t="s">
        <v>23</v>
      </c>
    </row>
    <row r="8" ht="21.95" customHeight="1" spans="1:6">
      <c r="A8" s="457">
        <v>6</v>
      </c>
      <c r="B8" s="24" t="s">
        <v>24</v>
      </c>
      <c r="C8" s="26" t="s">
        <v>25</v>
      </c>
      <c r="D8" s="457">
        <v>44</v>
      </c>
      <c r="E8" s="48" t="s">
        <v>26</v>
      </c>
      <c r="F8" s="464" t="s">
        <v>27</v>
      </c>
    </row>
    <row r="9" ht="18.95" customHeight="1" spans="1:6">
      <c r="A9" s="457">
        <v>7</v>
      </c>
      <c r="B9" s="58" t="s">
        <v>28</v>
      </c>
      <c r="C9" s="264" t="s">
        <v>29</v>
      </c>
      <c r="D9" s="457">
        <v>45</v>
      </c>
      <c r="E9" s="48" t="s">
        <v>30</v>
      </c>
      <c r="F9" s="464" t="s">
        <v>31</v>
      </c>
    </row>
    <row r="10" ht="21" customHeight="1" spans="1:6">
      <c r="A10" s="457">
        <v>8</v>
      </c>
      <c r="B10" s="48" t="s">
        <v>32</v>
      </c>
      <c r="C10" s="264" t="s">
        <v>33</v>
      </c>
      <c r="D10" s="457">
        <v>46</v>
      </c>
      <c r="E10" s="48" t="s">
        <v>34</v>
      </c>
      <c r="F10" s="464" t="s">
        <v>35</v>
      </c>
    </row>
    <row r="11" ht="21" customHeight="1" spans="1:6">
      <c r="A11" s="457">
        <v>9</v>
      </c>
      <c r="B11" s="48" t="s">
        <v>36</v>
      </c>
      <c r="C11" s="228" t="s">
        <v>37</v>
      </c>
      <c r="D11" s="457">
        <v>47</v>
      </c>
      <c r="E11" s="48" t="s">
        <v>38</v>
      </c>
      <c r="F11" s="464" t="s">
        <v>39</v>
      </c>
    </row>
    <row r="12" ht="18" customHeight="1" spans="1:6">
      <c r="A12" s="457">
        <v>10</v>
      </c>
      <c r="B12" s="29" t="s">
        <v>40</v>
      </c>
      <c r="C12" s="222" t="s">
        <v>41</v>
      </c>
      <c r="D12" s="457">
        <v>48</v>
      </c>
      <c r="E12" s="48" t="s">
        <v>42</v>
      </c>
      <c r="F12" s="464" t="s">
        <v>43</v>
      </c>
    </row>
    <row r="13" ht="21" customHeight="1" spans="1:6">
      <c r="A13" s="457">
        <v>11</v>
      </c>
      <c r="B13" s="48" t="s">
        <v>44</v>
      </c>
      <c r="C13" s="264" t="s">
        <v>45</v>
      </c>
      <c r="D13" s="457">
        <v>49</v>
      </c>
      <c r="E13" s="48" t="s">
        <v>46</v>
      </c>
      <c r="F13" s="464" t="s">
        <v>47</v>
      </c>
    </row>
    <row r="14" ht="20.1" customHeight="1" spans="1:6">
      <c r="A14" s="457">
        <v>12</v>
      </c>
      <c r="B14" s="24" t="s">
        <v>48</v>
      </c>
      <c r="C14" s="26" t="s">
        <v>49</v>
      </c>
      <c r="D14" s="457">
        <v>50</v>
      </c>
      <c r="E14" s="54" t="s">
        <v>50</v>
      </c>
      <c r="F14" s="464" t="s">
        <v>51</v>
      </c>
    </row>
    <row r="15" ht="18" customHeight="1" spans="1:6">
      <c r="A15" s="457">
        <v>13</v>
      </c>
      <c r="B15" s="24" t="s">
        <v>52</v>
      </c>
      <c r="C15" s="49" t="s">
        <v>53</v>
      </c>
      <c r="D15" s="457">
        <v>51</v>
      </c>
      <c r="E15" s="48" t="s">
        <v>54</v>
      </c>
      <c r="F15" s="464" t="s">
        <v>55</v>
      </c>
    </row>
    <row r="16" ht="18" customHeight="1" spans="1:6">
      <c r="A16" s="457">
        <v>14</v>
      </c>
      <c r="B16" s="24" t="s">
        <v>56</v>
      </c>
      <c r="C16" s="26" t="s">
        <v>57</v>
      </c>
      <c r="D16" s="457">
        <v>52</v>
      </c>
      <c r="E16" s="48" t="s">
        <v>58</v>
      </c>
      <c r="F16" s="464" t="s">
        <v>59</v>
      </c>
    </row>
    <row r="17" ht="18" customHeight="1" spans="1:6">
      <c r="A17" s="457">
        <v>15</v>
      </c>
      <c r="B17" s="24" t="s">
        <v>60</v>
      </c>
      <c r="C17" s="26" t="s">
        <v>61</v>
      </c>
      <c r="D17" s="457">
        <v>53</v>
      </c>
      <c r="E17" s="46" t="s">
        <v>62</v>
      </c>
      <c r="F17" s="481" t="s">
        <v>63</v>
      </c>
    </row>
    <row r="18" ht="21" customHeight="1" spans="1:6">
      <c r="A18" s="457">
        <v>16</v>
      </c>
      <c r="B18" s="48" t="s">
        <v>64</v>
      </c>
      <c r="C18" s="264" t="s">
        <v>65</v>
      </c>
      <c r="D18" s="457">
        <v>54</v>
      </c>
      <c r="E18" s="54" t="s">
        <v>66</v>
      </c>
      <c r="F18" s="464" t="s">
        <v>67</v>
      </c>
    </row>
    <row r="19" ht="18" customHeight="1" spans="1:6">
      <c r="A19" s="457">
        <v>17</v>
      </c>
      <c r="B19" s="54" t="s">
        <v>68</v>
      </c>
      <c r="C19" s="264" t="s">
        <v>69</v>
      </c>
      <c r="D19" s="457">
        <v>55</v>
      </c>
      <c r="E19" s="48" t="s">
        <v>70</v>
      </c>
      <c r="F19" s="464" t="s">
        <v>71</v>
      </c>
    </row>
    <row r="20" ht="18" customHeight="1" spans="1:6">
      <c r="A20" s="457">
        <v>18</v>
      </c>
      <c r="B20" s="48" t="s">
        <v>72</v>
      </c>
      <c r="C20" s="264" t="s">
        <v>73</v>
      </c>
      <c r="D20" s="457">
        <v>56</v>
      </c>
      <c r="E20" s="48" t="s">
        <v>74</v>
      </c>
      <c r="F20" s="464" t="s">
        <v>75</v>
      </c>
    </row>
    <row r="21" ht="18" customHeight="1" spans="1:6">
      <c r="A21" s="457">
        <v>19</v>
      </c>
      <c r="B21" s="48" t="s">
        <v>76</v>
      </c>
      <c r="C21" s="264" t="s">
        <v>77</v>
      </c>
      <c r="D21" s="457">
        <v>57</v>
      </c>
      <c r="E21" s="48" t="s">
        <v>78</v>
      </c>
      <c r="F21" s="464" t="s">
        <v>79</v>
      </c>
    </row>
    <row r="22" ht="18" customHeight="1" spans="1:6">
      <c r="A22" s="457">
        <v>20</v>
      </c>
      <c r="B22" s="48" t="s">
        <v>80</v>
      </c>
      <c r="C22" s="264" t="s">
        <v>81</v>
      </c>
      <c r="D22" s="457">
        <v>58</v>
      </c>
      <c r="E22" s="24" t="s">
        <v>82</v>
      </c>
      <c r="F22" s="205" t="s">
        <v>83</v>
      </c>
    </row>
    <row r="23" ht="18" customHeight="1" spans="1:6">
      <c r="A23" s="457">
        <v>21</v>
      </c>
      <c r="B23" s="54" t="s">
        <v>84</v>
      </c>
      <c r="C23" s="264" t="s">
        <v>85</v>
      </c>
      <c r="D23" s="457">
        <v>59</v>
      </c>
      <c r="E23" s="58" t="s">
        <v>86</v>
      </c>
      <c r="F23" s="481" t="s">
        <v>87</v>
      </c>
    </row>
    <row r="24" ht="18" customHeight="1" spans="1:6">
      <c r="A24" s="457">
        <v>22</v>
      </c>
      <c r="B24" s="48" t="s">
        <v>88</v>
      </c>
      <c r="C24" s="264" t="s">
        <v>89</v>
      </c>
      <c r="D24" s="457">
        <v>60</v>
      </c>
      <c r="E24" s="48" t="s">
        <v>90</v>
      </c>
      <c r="F24" s="482" t="s">
        <v>91</v>
      </c>
    </row>
    <row r="25" ht="18" customHeight="1" spans="1:6">
      <c r="A25" s="457">
        <v>23</v>
      </c>
      <c r="B25" s="24" t="s">
        <v>92</v>
      </c>
      <c r="C25" s="26" t="s">
        <v>93</v>
      </c>
      <c r="D25" s="457">
        <v>61</v>
      </c>
      <c r="E25" s="58" t="s">
        <v>94</v>
      </c>
      <c r="F25" s="483" t="s">
        <v>95</v>
      </c>
    </row>
    <row r="26" ht="18" customHeight="1" spans="1:6">
      <c r="A26" s="457">
        <v>24</v>
      </c>
      <c r="B26" s="48" t="s">
        <v>96</v>
      </c>
      <c r="C26" s="264" t="s">
        <v>97</v>
      </c>
      <c r="D26" s="457">
        <v>62</v>
      </c>
      <c r="E26" s="48" t="s">
        <v>98</v>
      </c>
      <c r="F26" s="464" t="s">
        <v>99</v>
      </c>
    </row>
    <row r="27" ht="15" customHeight="1" spans="1:6">
      <c r="A27" s="457">
        <v>25</v>
      </c>
      <c r="B27" s="48" t="s">
        <v>100</v>
      </c>
      <c r="C27" s="264" t="s">
        <v>101</v>
      </c>
      <c r="D27" s="457">
        <v>63</v>
      </c>
      <c r="E27" s="48" t="s">
        <v>102</v>
      </c>
      <c r="F27" s="464" t="s">
        <v>103</v>
      </c>
    </row>
    <row r="28" ht="18" customHeight="1" spans="1:6">
      <c r="A28" s="457">
        <v>26</v>
      </c>
      <c r="B28" s="48" t="s">
        <v>104</v>
      </c>
      <c r="C28" s="264" t="s">
        <v>105</v>
      </c>
      <c r="D28" s="457">
        <v>64</v>
      </c>
      <c r="E28" s="48" t="s">
        <v>106</v>
      </c>
      <c r="F28" s="464" t="s">
        <v>107</v>
      </c>
    </row>
    <row r="29" ht="18" customHeight="1" spans="1:6">
      <c r="A29" s="457">
        <v>27</v>
      </c>
      <c r="B29" s="48" t="s">
        <v>108</v>
      </c>
      <c r="C29" s="264" t="s">
        <v>109</v>
      </c>
      <c r="D29" s="457">
        <v>65</v>
      </c>
      <c r="E29" s="48" t="s">
        <v>110</v>
      </c>
      <c r="F29" s="464" t="s">
        <v>111</v>
      </c>
    </row>
    <row r="30" ht="18" customHeight="1" spans="1:6">
      <c r="A30" s="457">
        <v>28</v>
      </c>
      <c r="B30" s="48" t="s">
        <v>112</v>
      </c>
      <c r="C30" s="264" t="s">
        <v>113</v>
      </c>
      <c r="D30" s="457">
        <v>66</v>
      </c>
      <c r="E30" s="48" t="s">
        <v>114</v>
      </c>
      <c r="F30" s="464" t="s">
        <v>115</v>
      </c>
    </row>
    <row r="31" ht="18" customHeight="1" spans="1:6">
      <c r="A31" s="457">
        <v>29</v>
      </c>
      <c r="B31" s="48" t="s">
        <v>116</v>
      </c>
      <c r="C31" s="264" t="s">
        <v>117</v>
      </c>
      <c r="D31" s="457">
        <v>67</v>
      </c>
      <c r="E31" s="48" t="s">
        <v>118</v>
      </c>
      <c r="F31" s="464" t="s">
        <v>119</v>
      </c>
    </row>
    <row r="32" ht="18" customHeight="1" spans="1:6">
      <c r="A32" s="457">
        <v>30</v>
      </c>
      <c r="B32" s="48" t="s">
        <v>120</v>
      </c>
      <c r="C32" s="264" t="s">
        <v>121</v>
      </c>
      <c r="D32" s="457">
        <v>68</v>
      </c>
      <c r="E32" s="48" t="s">
        <v>122</v>
      </c>
      <c r="F32" s="464" t="s">
        <v>123</v>
      </c>
    </row>
    <row r="33" ht="18" customHeight="1" spans="1:6">
      <c r="A33" s="457">
        <v>31</v>
      </c>
      <c r="B33" s="48" t="s">
        <v>124</v>
      </c>
      <c r="C33" s="264" t="s">
        <v>125</v>
      </c>
      <c r="D33" s="457">
        <v>69</v>
      </c>
      <c r="E33" s="48" t="s">
        <v>126</v>
      </c>
      <c r="F33" s="464" t="s">
        <v>127</v>
      </c>
    </row>
    <row r="34" ht="18" customHeight="1" spans="1:6">
      <c r="A34" s="457">
        <v>32</v>
      </c>
      <c r="B34" s="48" t="s">
        <v>128</v>
      </c>
      <c r="C34" s="264" t="s">
        <v>129</v>
      </c>
      <c r="D34" s="457">
        <v>70</v>
      </c>
      <c r="E34" s="48" t="s">
        <v>130</v>
      </c>
      <c r="F34" s="464" t="s">
        <v>131</v>
      </c>
    </row>
    <row r="35" ht="18" customHeight="1" spans="1:6">
      <c r="A35" s="457">
        <v>33</v>
      </c>
      <c r="B35" s="48" t="s">
        <v>132</v>
      </c>
      <c r="C35" s="264" t="s">
        <v>133</v>
      </c>
      <c r="D35" s="457">
        <v>71</v>
      </c>
      <c r="E35" s="48" t="s">
        <v>134</v>
      </c>
      <c r="F35" s="464" t="s">
        <v>135</v>
      </c>
    </row>
    <row r="36" ht="18" customHeight="1" spans="1:6">
      <c r="A36" s="457">
        <v>34</v>
      </c>
      <c r="B36" s="48" t="s">
        <v>136</v>
      </c>
      <c r="C36" s="264" t="s">
        <v>137</v>
      </c>
      <c r="D36" s="457">
        <v>72</v>
      </c>
      <c r="E36" s="48" t="s">
        <v>138</v>
      </c>
      <c r="F36" s="464" t="s">
        <v>139</v>
      </c>
    </row>
    <row r="37" ht="18" customHeight="1" spans="1:6">
      <c r="A37" s="457">
        <v>35</v>
      </c>
      <c r="B37" s="48" t="s">
        <v>140</v>
      </c>
      <c r="C37" s="264" t="s">
        <v>141</v>
      </c>
      <c r="D37" s="457">
        <v>73</v>
      </c>
      <c r="E37" s="48" t="s">
        <v>142</v>
      </c>
      <c r="F37" s="464" t="s">
        <v>143</v>
      </c>
    </row>
    <row r="38" ht="18" customHeight="1" spans="1:6">
      <c r="A38" s="457">
        <v>36</v>
      </c>
      <c r="B38" s="48" t="s">
        <v>144</v>
      </c>
      <c r="C38" s="264" t="s">
        <v>145</v>
      </c>
      <c r="D38" s="457">
        <v>74</v>
      </c>
      <c r="E38" s="48" t="s">
        <v>146</v>
      </c>
      <c r="F38" s="464" t="s">
        <v>147</v>
      </c>
    </row>
    <row r="39" ht="18" customHeight="1" spans="1:6">
      <c r="A39" s="457">
        <v>37</v>
      </c>
      <c r="B39" s="48" t="s">
        <v>148</v>
      </c>
      <c r="C39" s="264" t="s">
        <v>149</v>
      </c>
      <c r="D39" s="457">
        <v>75</v>
      </c>
      <c r="E39" s="54" t="s">
        <v>150</v>
      </c>
      <c r="F39" s="464" t="s">
        <v>151</v>
      </c>
    </row>
    <row r="40" ht="18" customHeight="1" spans="1:6">
      <c r="A40" s="484">
        <v>38</v>
      </c>
      <c r="B40" s="485" t="s">
        <v>152</v>
      </c>
      <c r="C40" s="486" t="s">
        <v>153</v>
      </c>
      <c r="D40" s="484">
        <v>76</v>
      </c>
      <c r="E40" s="485" t="s">
        <v>154</v>
      </c>
      <c r="F40" s="487" t="s">
        <v>155</v>
      </c>
    </row>
    <row r="41" ht="18" customHeight="1"/>
    <row r="42" ht="21" customHeight="1" spans="1:6">
      <c r="A42" s="474" t="s">
        <v>1</v>
      </c>
      <c r="B42" s="475" t="s">
        <v>2</v>
      </c>
      <c r="C42" s="476" t="s">
        <v>3</v>
      </c>
      <c r="D42" s="475" t="s">
        <v>1</v>
      </c>
      <c r="E42" s="475" t="s">
        <v>2</v>
      </c>
      <c r="F42" s="477" t="s">
        <v>3</v>
      </c>
    </row>
    <row r="43" ht="18" customHeight="1" spans="1:6">
      <c r="A43" s="457">
        <v>77</v>
      </c>
      <c r="B43" s="91" t="s">
        <v>156</v>
      </c>
      <c r="C43" s="478" t="s">
        <v>157</v>
      </c>
      <c r="D43" s="459">
        <v>115</v>
      </c>
      <c r="E43" s="40" t="s">
        <v>158</v>
      </c>
      <c r="F43" s="479" t="s">
        <v>159</v>
      </c>
    </row>
    <row r="44" ht="18" customHeight="1" spans="1:6">
      <c r="A44" s="457">
        <v>78</v>
      </c>
      <c r="B44" s="48" t="s">
        <v>160</v>
      </c>
      <c r="C44" s="264" t="s">
        <v>161</v>
      </c>
      <c r="D44" s="457">
        <v>116</v>
      </c>
      <c r="E44" s="48" t="s">
        <v>162</v>
      </c>
      <c r="F44" s="488" t="s">
        <v>163</v>
      </c>
    </row>
    <row r="45" ht="18" customHeight="1" spans="1:6">
      <c r="A45" s="457">
        <v>79</v>
      </c>
      <c r="B45" s="48" t="s">
        <v>164</v>
      </c>
      <c r="C45" s="264" t="s">
        <v>165</v>
      </c>
      <c r="D45" s="457">
        <v>117</v>
      </c>
      <c r="E45" s="48" t="s">
        <v>166</v>
      </c>
      <c r="F45" s="489" t="s">
        <v>167</v>
      </c>
    </row>
    <row r="46" ht="18" customHeight="1" spans="1:6">
      <c r="A46" s="457">
        <v>80</v>
      </c>
      <c r="B46" s="48" t="s">
        <v>168</v>
      </c>
      <c r="C46" s="264" t="s">
        <v>169</v>
      </c>
      <c r="D46" s="457">
        <v>118</v>
      </c>
      <c r="E46" s="48" t="s">
        <v>170</v>
      </c>
      <c r="F46" s="489" t="s">
        <v>171</v>
      </c>
    </row>
    <row r="47" ht="18" customHeight="1" spans="1:6">
      <c r="A47" s="457">
        <v>81</v>
      </c>
      <c r="B47" s="46" t="s">
        <v>172</v>
      </c>
      <c r="C47" s="264" t="s">
        <v>173</v>
      </c>
      <c r="D47" s="457">
        <v>119</v>
      </c>
      <c r="E47" s="48" t="s">
        <v>174</v>
      </c>
      <c r="F47" s="489" t="s">
        <v>175</v>
      </c>
    </row>
    <row r="48" ht="18" customHeight="1" spans="1:6">
      <c r="A48" s="457">
        <v>82</v>
      </c>
      <c r="B48" s="24" t="s">
        <v>176</v>
      </c>
      <c r="C48" s="26" t="s">
        <v>177</v>
      </c>
      <c r="D48" s="457">
        <v>120</v>
      </c>
      <c r="E48" s="46" t="s">
        <v>178</v>
      </c>
      <c r="F48" s="489" t="s">
        <v>179</v>
      </c>
    </row>
    <row r="49" ht="18" customHeight="1" spans="1:6">
      <c r="A49" s="457">
        <v>83</v>
      </c>
      <c r="B49" s="46" t="s">
        <v>180</v>
      </c>
      <c r="C49" s="264" t="s">
        <v>181</v>
      </c>
      <c r="D49" s="457">
        <v>121</v>
      </c>
      <c r="E49" s="46" t="s">
        <v>182</v>
      </c>
      <c r="F49" s="489" t="s">
        <v>183</v>
      </c>
    </row>
    <row r="50" ht="18" customHeight="1" spans="1:6">
      <c r="A50" s="457">
        <v>84</v>
      </c>
      <c r="B50" s="48" t="s">
        <v>184</v>
      </c>
      <c r="C50" s="264" t="s">
        <v>185</v>
      </c>
      <c r="D50" s="457">
        <v>122</v>
      </c>
      <c r="E50" s="46" t="s">
        <v>186</v>
      </c>
      <c r="F50" s="490" t="s">
        <v>187</v>
      </c>
    </row>
    <row r="51" ht="18" customHeight="1" spans="1:6">
      <c r="A51" s="457">
        <v>85</v>
      </c>
      <c r="B51" s="54" t="s">
        <v>188</v>
      </c>
      <c r="C51" s="264" t="s">
        <v>189</v>
      </c>
      <c r="D51" s="457">
        <v>123</v>
      </c>
      <c r="E51" s="46" t="s">
        <v>190</v>
      </c>
      <c r="F51" s="489" t="s">
        <v>191</v>
      </c>
    </row>
    <row r="52" ht="18" customHeight="1" spans="1:6">
      <c r="A52" s="457">
        <v>86</v>
      </c>
      <c r="B52" s="48" t="s">
        <v>192</v>
      </c>
      <c r="C52" s="264" t="s">
        <v>193</v>
      </c>
      <c r="D52" s="457">
        <v>124</v>
      </c>
      <c r="E52" s="46" t="s">
        <v>194</v>
      </c>
      <c r="F52" s="489" t="s">
        <v>195</v>
      </c>
    </row>
    <row r="53" ht="18" customHeight="1" spans="1:6">
      <c r="A53" s="457">
        <v>87</v>
      </c>
      <c r="B53" s="48" t="s">
        <v>196</v>
      </c>
      <c r="C53" s="264" t="s">
        <v>197</v>
      </c>
      <c r="D53" s="457">
        <v>125</v>
      </c>
      <c r="E53" s="46" t="s">
        <v>198</v>
      </c>
      <c r="F53" s="490" t="s">
        <v>199</v>
      </c>
    </row>
    <row r="54" ht="18" customHeight="1" spans="1:6">
      <c r="A54" s="457">
        <v>88</v>
      </c>
      <c r="B54" s="48" t="s">
        <v>200</v>
      </c>
      <c r="C54" s="264" t="s">
        <v>201</v>
      </c>
      <c r="D54" s="457">
        <v>126</v>
      </c>
      <c r="E54" s="46" t="s">
        <v>202</v>
      </c>
      <c r="F54" s="490" t="s">
        <v>203</v>
      </c>
    </row>
    <row r="55" ht="18" customHeight="1" spans="1:6">
      <c r="A55" s="457">
        <v>89</v>
      </c>
      <c r="B55" s="48" t="s">
        <v>204</v>
      </c>
      <c r="C55" s="264" t="s">
        <v>205</v>
      </c>
      <c r="D55" s="457">
        <v>127</v>
      </c>
      <c r="E55" s="31" t="s">
        <v>206</v>
      </c>
      <c r="F55" s="481" t="s">
        <v>207</v>
      </c>
    </row>
    <row r="56" ht="18" customHeight="1" spans="1:6">
      <c r="A56" s="457">
        <v>90</v>
      </c>
      <c r="B56" s="54" t="s">
        <v>208</v>
      </c>
      <c r="C56" s="264" t="s">
        <v>209</v>
      </c>
      <c r="D56" s="457">
        <v>128</v>
      </c>
      <c r="E56" s="31" t="s">
        <v>210</v>
      </c>
      <c r="F56" s="491" t="s">
        <v>211</v>
      </c>
    </row>
    <row r="57" ht="18" customHeight="1" spans="1:6">
      <c r="A57" s="457">
        <v>91</v>
      </c>
      <c r="B57" s="48" t="s">
        <v>212</v>
      </c>
      <c r="C57" s="264" t="s">
        <v>213</v>
      </c>
      <c r="D57" s="457">
        <v>129</v>
      </c>
      <c r="E57" s="31" t="s">
        <v>214</v>
      </c>
      <c r="F57" s="491" t="s">
        <v>215</v>
      </c>
    </row>
    <row r="58" ht="18" customHeight="1" spans="1:6">
      <c r="A58" s="457">
        <v>92</v>
      </c>
      <c r="B58" s="48" t="s">
        <v>216</v>
      </c>
      <c r="C58" s="264" t="s">
        <v>217</v>
      </c>
      <c r="D58" s="457">
        <v>130</v>
      </c>
      <c r="E58" s="74" t="s">
        <v>218</v>
      </c>
      <c r="F58" s="205" t="s">
        <v>219</v>
      </c>
    </row>
    <row r="59" ht="18" customHeight="1" spans="1:6">
      <c r="A59" s="457">
        <v>93</v>
      </c>
      <c r="B59" s="48" t="s">
        <v>220</v>
      </c>
      <c r="C59" s="264" t="s">
        <v>221</v>
      </c>
      <c r="D59" s="457">
        <v>131</v>
      </c>
      <c r="E59" s="74" t="s">
        <v>222</v>
      </c>
      <c r="F59" s="205" t="s">
        <v>223</v>
      </c>
    </row>
    <row r="60" ht="18" customHeight="1" spans="1:6">
      <c r="A60" s="457">
        <v>94</v>
      </c>
      <c r="B60" s="48" t="s">
        <v>224</v>
      </c>
      <c r="C60" s="264" t="s">
        <v>225</v>
      </c>
      <c r="D60" s="457">
        <v>132</v>
      </c>
      <c r="E60" s="74" t="s">
        <v>226</v>
      </c>
      <c r="F60" s="492" t="s">
        <v>227</v>
      </c>
    </row>
    <row r="61" ht="18" customHeight="1" spans="1:6">
      <c r="A61" s="457">
        <v>95</v>
      </c>
      <c r="B61" s="48" t="s">
        <v>228</v>
      </c>
      <c r="C61" s="264" t="s">
        <v>229</v>
      </c>
      <c r="D61" s="457">
        <v>133</v>
      </c>
      <c r="E61" s="74" t="s">
        <v>230</v>
      </c>
      <c r="F61" s="483" t="s">
        <v>231</v>
      </c>
    </row>
    <row r="62" ht="18" customHeight="1" spans="1:6">
      <c r="A62" s="457">
        <v>96</v>
      </c>
      <c r="B62" s="48" t="s">
        <v>232</v>
      </c>
      <c r="C62" s="264" t="s">
        <v>233</v>
      </c>
      <c r="D62" s="457">
        <v>134</v>
      </c>
      <c r="E62" s="29" t="s">
        <v>234</v>
      </c>
      <c r="F62" s="205" t="s">
        <v>235</v>
      </c>
    </row>
    <row r="63" ht="18.95" customHeight="1" spans="1:6">
      <c r="A63" s="457">
        <v>97</v>
      </c>
      <c r="B63" s="48" t="s">
        <v>236</v>
      </c>
      <c r="C63" s="264" t="s">
        <v>237</v>
      </c>
      <c r="D63" s="457">
        <v>135</v>
      </c>
      <c r="E63" s="29" t="s">
        <v>238</v>
      </c>
      <c r="F63" s="205" t="s">
        <v>239</v>
      </c>
    </row>
    <row r="64" ht="18" customHeight="1" spans="1:6">
      <c r="A64" s="457">
        <v>98</v>
      </c>
      <c r="B64" s="48" t="s">
        <v>240</v>
      </c>
      <c r="C64" s="49" t="s">
        <v>241</v>
      </c>
      <c r="D64" s="457">
        <v>136</v>
      </c>
      <c r="E64" s="29" t="s">
        <v>242</v>
      </c>
      <c r="F64" s="483" t="s">
        <v>243</v>
      </c>
    </row>
    <row r="65" ht="18" customHeight="1" spans="1:6">
      <c r="A65" s="457">
        <v>99</v>
      </c>
      <c r="B65" s="48" t="s">
        <v>244</v>
      </c>
      <c r="C65" s="264" t="s">
        <v>245</v>
      </c>
      <c r="D65" s="457">
        <v>137</v>
      </c>
      <c r="E65" s="29" t="s">
        <v>246</v>
      </c>
      <c r="F65" s="493" t="s">
        <v>247</v>
      </c>
    </row>
    <row r="66" ht="18" customHeight="1" spans="1:6">
      <c r="A66" s="457">
        <v>100</v>
      </c>
      <c r="B66" s="48" t="s">
        <v>248</v>
      </c>
      <c r="C66" s="264" t="s">
        <v>249</v>
      </c>
      <c r="D66" s="457">
        <v>138</v>
      </c>
      <c r="E66" s="29" t="s">
        <v>250</v>
      </c>
      <c r="F66" s="493" t="s">
        <v>251</v>
      </c>
    </row>
    <row r="67" ht="18" customHeight="1" spans="1:6">
      <c r="A67" s="457">
        <v>101</v>
      </c>
      <c r="B67" s="48" t="s">
        <v>252</v>
      </c>
      <c r="C67" s="264" t="s">
        <v>253</v>
      </c>
      <c r="D67" s="457">
        <v>139</v>
      </c>
      <c r="E67" s="29" t="s">
        <v>254</v>
      </c>
      <c r="F67" s="493" t="s">
        <v>255</v>
      </c>
    </row>
    <row r="68" ht="18" customHeight="1" spans="1:6">
      <c r="A68" s="457">
        <v>102</v>
      </c>
      <c r="B68" s="48" t="s">
        <v>256</v>
      </c>
      <c r="C68" s="264" t="s">
        <v>257</v>
      </c>
      <c r="D68" s="457">
        <v>140</v>
      </c>
      <c r="E68" s="29" t="s">
        <v>258</v>
      </c>
      <c r="F68" s="493" t="s">
        <v>259</v>
      </c>
    </row>
    <row r="69" ht="17.1" customHeight="1" spans="1:6">
      <c r="A69" s="457">
        <v>103</v>
      </c>
      <c r="B69" s="48" t="s">
        <v>260</v>
      </c>
      <c r="C69" s="264" t="s">
        <v>261</v>
      </c>
      <c r="D69" s="457">
        <v>141</v>
      </c>
      <c r="E69" s="38" t="s">
        <v>262</v>
      </c>
      <c r="F69" s="494" t="s">
        <v>263</v>
      </c>
    </row>
    <row r="70" ht="18" customHeight="1" spans="1:6">
      <c r="A70" s="457">
        <v>104</v>
      </c>
      <c r="B70" s="48" t="s">
        <v>264</v>
      </c>
      <c r="C70" s="264" t="s">
        <v>265</v>
      </c>
      <c r="D70" s="457">
        <v>142</v>
      </c>
      <c r="E70" s="38" t="s">
        <v>266</v>
      </c>
      <c r="F70" s="205" t="s">
        <v>267</v>
      </c>
    </row>
    <row r="71" ht="18" customHeight="1" spans="1:6">
      <c r="A71" s="457">
        <v>105</v>
      </c>
      <c r="B71" s="48" t="s">
        <v>268</v>
      </c>
      <c r="C71" s="264" t="s">
        <v>269</v>
      </c>
      <c r="D71" s="457">
        <v>143</v>
      </c>
      <c r="E71" s="38" t="s">
        <v>270</v>
      </c>
      <c r="F71" s="205" t="s">
        <v>271</v>
      </c>
    </row>
    <row r="72" ht="18" customHeight="1" spans="1:6">
      <c r="A72" s="457">
        <v>106</v>
      </c>
      <c r="B72" s="48" t="s">
        <v>272</v>
      </c>
      <c r="C72" s="264" t="s">
        <v>273</v>
      </c>
      <c r="D72" s="457">
        <v>144</v>
      </c>
      <c r="E72" s="38" t="s">
        <v>274</v>
      </c>
      <c r="F72" s="205" t="s">
        <v>275</v>
      </c>
    </row>
    <row r="73" ht="18" customHeight="1" spans="1:6">
      <c r="A73" s="457">
        <v>107</v>
      </c>
      <c r="B73" s="48" t="s">
        <v>276</v>
      </c>
      <c r="C73" s="264" t="s">
        <v>277</v>
      </c>
      <c r="D73" s="457">
        <v>145</v>
      </c>
      <c r="E73" s="38" t="s">
        <v>278</v>
      </c>
      <c r="F73" s="493" t="s">
        <v>279</v>
      </c>
    </row>
    <row r="74" ht="18" customHeight="1" spans="1:6">
      <c r="A74" s="457">
        <v>108</v>
      </c>
      <c r="B74" s="48" t="s">
        <v>280</v>
      </c>
      <c r="C74" s="264" t="s">
        <v>281</v>
      </c>
      <c r="D74" s="457">
        <v>146</v>
      </c>
      <c r="E74" s="38" t="s">
        <v>282</v>
      </c>
      <c r="F74" s="493" t="s">
        <v>283</v>
      </c>
    </row>
    <row r="75" ht="18" customHeight="1" spans="1:6">
      <c r="A75" s="457">
        <v>109</v>
      </c>
      <c r="B75" s="48" t="s">
        <v>284</v>
      </c>
      <c r="C75" s="264" t="s">
        <v>285</v>
      </c>
      <c r="D75" s="457">
        <v>147</v>
      </c>
      <c r="E75" s="38" t="s">
        <v>286</v>
      </c>
      <c r="F75" s="493" t="s">
        <v>287</v>
      </c>
    </row>
    <row r="76" ht="18" customHeight="1" spans="1:6">
      <c r="A76" s="457">
        <v>110</v>
      </c>
      <c r="B76" s="48" t="s">
        <v>288</v>
      </c>
      <c r="C76" s="264" t="s">
        <v>289</v>
      </c>
      <c r="D76" s="457">
        <v>148</v>
      </c>
      <c r="E76" s="38" t="s">
        <v>290</v>
      </c>
      <c r="F76" s="493" t="s">
        <v>291</v>
      </c>
    </row>
    <row r="77" ht="18" customHeight="1" spans="1:6">
      <c r="A77" s="457">
        <v>111</v>
      </c>
      <c r="B77" s="48" t="s">
        <v>292</v>
      </c>
      <c r="C77" s="264" t="s">
        <v>293</v>
      </c>
      <c r="D77" s="457">
        <v>149</v>
      </c>
      <c r="E77" s="38" t="s">
        <v>294</v>
      </c>
      <c r="F77" s="493" t="s">
        <v>295</v>
      </c>
    </row>
    <row r="78" ht="18" customHeight="1" spans="1:6">
      <c r="A78" s="457">
        <v>112</v>
      </c>
      <c r="B78" s="48" t="s">
        <v>296</v>
      </c>
      <c r="C78" s="264" t="s">
        <v>297</v>
      </c>
      <c r="D78" s="457">
        <v>150</v>
      </c>
      <c r="E78" s="38" t="s">
        <v>298</v>
      </c>
      <c r="F78" s="493" t="s">
        <v>299</v>
      </c>
    </row>
    <row r="79" ht="18" customHeight="1" spans="1:6">
      <c r="A79" s="457">
        <v>113</v>
      </c>
      <c r="B79" s="54" t="s">
        <v>300</v>
      </c>
      <c r="C79" s="264" t="s">
        <v>301</v>
      </c>
      <c r="D79" s="457">
        <v>151</v>
      </c>
      <c r="E79" s="38" t="s">
        <v>302</v>
      </c>
      <c r="F79" s="493" t="s">
        <v>303</v>
      </c>
    </row>
    <row r="80" ht="18" customHeight="1" spans="1:6">
      <c r="A80" s="484">
        <v>114</v>
      </c>
      <c r="B80" s="485" t="s">
        <v>304</v>
      </c>
      <c r="C80" s="486" t="s">
        <v>305</v>
      </c>
      <c r="D80" s="484">
        <v>152</v>
      </c>
      <c r="E80" s="495" t="s">
        <v>306</v>
      </c>
      <c r="F80" s="496" t="s">
        <v>307</v>
      </c>
    </row>
    <row r="81" ht="18" customHeight="1" spans="1:6">
      <c r="A81" s="497"/>
      <c r="B81" s="498"/>
      <c r="C81" s="499"/>
      <c r="D81" s="497"/>
      <c r="E81" s="322"/>
      <c r="F81" s="500"/>
    </row>
    <row r="82" ht="18" customHeight="1" spans="1:6">
      <c r="A82" s="474" t="s">
        <v>1</v>
      </c>
      <c r="B82" s="475" t="s">
        <v>2</v>
      </c>
      <c r="C82" s="476" t="s">
        <v>3</v>
      </c>
      <c r="D82" s="475" t="s">
        <v>1</v>
      </c>
      <c r="E82" s="475" t="s">
        <v>2</v>
      </c>
      <c r="F82" s="477" t="s">
        <v>3</v>
      </c>
    </row>
    <row r="83" ht="18" customHeight="1" spans="1:6">
      <c r="A83" s="457">
        <v>153</v>
      </c>
      <c r="B83" s="307" t="s">
        <v>308</v>
      </c>
      <c r="C83" s="501" t="s">
        <v>309</v>
      </c>
      <c r="D83" s="459">
        <v>191</v>
      </c>
      <c r="E83" s="307" t="s">
        <v>310</v>
      </c>
      <c r="F83" s="502" t="s">
        <v>311</v>
      </c>
    </row>
    <row r="84" ht="18" customHeight="1" spans="1:6">
      <c r="A84" s="457">
        <v>154</v>
      </c>
      <c r="B84" s="38" t="s">
        <v>312</v>
      </c>
      <c r="C84" s="503" t="s">
        <v>313</v>
      </c>
      <c r="D84" s="457">
        <v>192</v>
      </c>
      <c r="E84" s="38" t="s">
        <v>314</v>
      </c>
      <c r="F84" s="466" t="s">
        <v>315</v>
      </c>
    </row>
    <row r="85" ht="20.1" customHeight="1" spans="1:6">
      <c r="A85" s="457">
        <v>155</v>
      </c>
      <c r="B85" s="38" t="s">
        <v>316</v>
      </c>
      <c r="C85" s="363" t="s">
        <v>317</v>
      </c>
      <c r="D85" s="457">
        <v>193</v>
      </c>
      <c r="E85" s="38" t="s">
        <v>318</v>
      </c>
      <c r="F85" s="466" t="s">
        <v>319</v>
      </c>
    </row>
    <row r="86" ht="18" customHeight="1" spans="1:6">
      <c r="A86" s="457">
        <v>156</v>
      </c>
      <c r="B86" s="38" t="s">
        <v>320</v>
      </c>
      <c r="C86" s="363" t="s">
        <v>321</v>
      </c>
      <c r="D86" s="457">
        <v>194</v>
      </c>
      <c r="E86" s="38" t="s">
        <v>322</v>
      </c>
      <c r="F86" s="466" t="s">
        <v>323</v>
      </c>
    </row>
    <row r="87" ht="18" customHeight="1" spans="1:6">
      <c r="A87" s="457">
        <v>157</v>
      </c>
      <c r="B87" s="38" t="s">
        <v>324</v>
      </c>
      <c r="C87" s="363" t="s">
        <v>325</v>
      </c>
      <c r="D87" s="457">
        <v>195</v>
      </c>
      <c r="E87" s="38" t="s">
        <v>326</v>
      </c>
      <c r="F87" s="466" t="s">
        <v>327</v>
      </c>
    </row>
    <row r="88" ht="18" customHeight="1" spans="1:6">
      <c r="A88" s="457">
        <v>158</v>
      </c>
      <c r="B88" s="38" t="s">
        <v>328</v>
      </c>
      <c r="C88" s="363" t="s">
        <v>329</v>
      </c>
      <c r="D88" s="457">
        <v>196</v>
      </c>
      <c r="E88" s="38" t="s">
        <v>330</v>
      </c>
      <c r="F88" s="466" t="s">
        <v>331</v>
      </c>
    </row>
    <row r="89" ht="18" customHeight="1" spans="1:6">
      <c r="A89" s="457">
        <v>159</v>
      </c>
      <c r="B89" s="38" t="s">
        <v>332</v>
      </c>
      <c r="C89" s="363" t="s">
        <v>333</v>
      </c>
      <c r="D89" s="457">
        <v>197</v>
      </c>
      <c r="E89" s="38" t="s">
        <v>334</v>
      </c>
      <c r="F89" s="466" t="s">
        <v>335</v>
      </c>
    </row>
    <row r="90" ht="18" customHeight="1" spans="1:6">
      <c r="A90" s="457">
        <v>160</v>
      </c>
      <c r="B90" s="38" t="s">
        <v>336</v>
      </c>
      <c r="C90" s="363" t="s">
        <v>337</v>
      </c>
      <c r="D90" s="457">
        <v>198</v>
      </c>
      <c r="E90" s="38" t="s">
        <v>338</v>
      </c>
      <c r="F90" s="466" t="s">
        <v>339</v>
      </c>
    </row>
    <row r="91" ht="20.1" customHeight="1" spans="1:6">
      <c r="A91" s="457">
        <v>161</v>
      </c>
      <c r="B91" s="38" t="s">
        <v>340</v>
      </c>
      <c r="C91" s="363" t="s">
        <v>341</v>
      </c>
      <c r="D91" s="457">
        <v>199</v>
      </c>
      <c r="E91" s="38" t="s">
        <v>342</v>
      </c>
      <c r="F91" s="466" t="s">
        <v>343</v>
      </c>
    </row>
    <row r="92" ht="21.95" customHeight="1" spans="1:6">
      <c r="A92" s="457">
        <v>162</v>
      </c>
      <c r="B92" s="38" t="s">
        <v>344</v>
      </c>
      <c r="C92" s="504" t="s">
        <v>345</v>
      </c>
      <c r="D92" s="457">
        <v>200</v>
      </c>
      <c r="E92" s="38" t="s">
        <v>346</v>
      </c>
      <c r="F92" s="466" t="s">
        <v>347</v>
      </c>
    </row>
    <row r="93" ht="20.1" customHeight="1" spans="1:6">
      <c r="A93" s="457">
        <v>163</v>
      </c>
      <c r="B93" s="38" t="s">
        <v>348</v>
      </c>
      <c r="C93" s="376" t="s">
        <v>349</v>
      </c>
      <c r="D93" s="457">
        <v>201</v>
      </c>
      <c r="E93" s="38" t="s">
        <v>350</v>
      </c>
      <c r="F93" s="466" t="s">
        <v>351</v>
      </c>
    </row>
    <row r="94" ht="24" customHeight="1" spans="1:6">
      <c r="A94" s="457">
        <v>164</v>
      </c>
      <c r="B94" s="38" t="s">
        <v>352</v>
      </c>
      <c r="C94" s="376" t="s">
        <v>353</v>
      </c>
      <c r="D94" s="457">
        <v>202</v>
      </c>
      <c r="E94" s="38" t="s">
        <v>354</v>
      </c>
      <c r="F94" s="466" t="s">
        <v>355</v>
      </c>
    </row>
    <row r="95" ht="20.1" customHeight="1" spans="1:6">
      <c r="A95" s="457">
        <v>165</v>
      </c>
      <c r="B95" s="38" t="s">
        <v>356</v>
      </c>
      <c r="C95" s="363" t="s">
        <v>357</v>
      </c>
      <c r="D95" s="457">
        <v>203</v>
      </c>
      <c r="E95" s="38" t="s">
        <v>358</v>
      </c>
      <c r="F95" s="466" t="s">
        <v>359</v>
      </c>
    </row>
    <row r="96" ht="20.1" customHeight="1" spans="1:6">
      <c r="A96" s="457">
        <v>166</v>
      </c>
      <c r="B96" s="38" t="s">
        <v>360</v>
      </c>
      <c r="C96" s="376" t="s">
        <v>361</v>
      </c>
      <c r="D96" s="457">
        <v>204</v>
      </c>
      <c r="E96" s="38" t="s">
        <v>362</v>
      </c>
      <c r="F96" s="466" t="s">
        <v>363</v>
      </c>
    </row>
    <row r="97" ht="21" customHeight="1" spans="1:6">
      <c r="A97" s="457">
        <v>167</v>
      </c>
      <c r="B97" s="38" t="s">
        <v>364</v>
      </c>
      <c r="C97" s="363" t="s">
        <v>365</v>
      </c>
      <c r="D97" s="457">
        <v>205</v>
      </c>
      <c r="E97" s="38" t="s">
        <v>366</v>
      </c>
      <c r="F97" s="466" t="s">
        <v>367</v>
      </c>
    </row>
    <row r="98" ht="21" customHeight="1" spans="1:6">
      <c r="A98" s="457">
        <v>168</v>
      </c>
      <c r="B98" s="38" t="s">
        <v>368</v>
      </c>
      <c r="C98" s="363" t="s">
        <v>369</v>
      </c>
      <c r="D98" s="457">
        <v>206</v>
      </c>
      <c r="E98" s="38" t="s">
        <v>370</v>
      </c>
      <c r="F98" s="466" t="s">
        <v>371</v>
      </c>
    </row>
    <row r="99" ht="18" customHeight="1" spans="1:6">
      <c r="A99" s="457">
        <v>169</v>
      </c>
      <c r="B99" s="38" t="s">
        <v>372</v>
      </c>
      <c r="C99" s="363" t="s">
        <v>373</v>
      </c>
      <c r="D99" s="457">
        <v>207</v>
      </c>
      <c r="E99" s="38" t="s">
        <v>374</v>
      </c>
      <c r="F99" s="466" t="s">
        <v>375</v>
      </c>
    </row>
    <row r="100" ht="18" customHeight="1" spans="1:6">
      <c r="A100" s="457">
        <v>170</v>
      </c>
      <c r="B100" s="38" t="s">
        <v>376</v>
      </c>
      <c r="C100" s="363" t="s">
        <v>377</v>
      </c>
      <c r="D100" s="457">
        <v>208</v>
      </c>
      <c r="E100" s="38" t="s">
        <v>378</v>
      </c>
      <c r="F100" s="466" t="s">
        <v>379</v>
      </c>
    </row>
    <row r="101" ht="21" customHeight="1" spans="1:6">
      <c r="A101" s="457">
        <v>171</v>
      </c>
      <c r="B101" s="38" t="s">
        <v>380</v>
      </c>
      <c r="C101" s="376" t="s">
        <v>381</v>
      </c>
      <c r="D101" s="457">
        <v>209</v>
      </c>
      <c r="E101" s="38" t="s">
        <v>382</v>
      </c>
      <c r="F101" s="466" t="s">
        <v>383</v>
      </c>
    </row>
    <row r="102" ht="21" customHeight="1" spans="1:6">
      <c r="A102" s="457">
        <v>172</v>
      </c>
      <c r="B102" s="38" t="s">
        <v>384</v>
      </c>
      <c r="C102" s="376" t="s">
        <v>385</v>
      </c>
      <c r="D102" s="457">
        <v>210</v>
      </c>
      <c r="E102" s="38" t="s">
        <v>386</v>
      </c>
      <c r="F102" s="466" t="s">
        <v>387</v>
      </c>
    </row>
    <row r="103" ht="18" customHeight="1" spans="1:6">
      <c r="A103" s="457">
        <v>173</v>
      </c>
      <c r="B103" s="38" t="s">
        <v>388</v>
      </c>
      <c r="C103" s="505" t="s">
        <v>389</v>
      </c>
      <c r="D103" s="457">
        <v>211</v>
      </c>
      <c r="E103" s="38" t="s">
        <v>390</v>
      </c>
      <c r="F103" s="466" t="s">
        <v>391</v>
      </c>
    </row>
    <row r="104" ht="18" customHeight="1" spans="1:6">
      <c r="A104" s="457">
        <v>174</v>
      </c>
      <c r="B104" s="38" t="s">
        <v>392</v>
      </c>
      <c r="C104" s="376" t="s">
        <v>393</v>
      </c>
      <c r="D104" s="457">
        <v>212</v>
      </c>
      <c r="E104" s="38" t="s">
        <v>394</v>
      </c>
      <c r="F104" s="466" t="s">
        <v>395</v>
      </c>
    </row>
    <row r="105" ht="18" customHeight="1" spans="1:6">
      <c r="A105" s="457">
        <v>175</v>
      </c>
      <c r="B105" s="38" t="s">
        <v>396</v>
      </c>
      <c r="C105" s="376" t="s">
        <v>397</v>
      </c>
      <c r="D105" s="457">
        <v>213</v>
      </c>
      <c r="E105" s="38" t="s">
        <v>398</v>
      </c>
      <c r="F105" s="466" t="s">
        <v>399</v>
      </c>
    </row>
    <row r="106" ht="18" customHeight="1" spans="1:6">
      <c r="A106" s="457">
        <v>176</v>
      </c>
      <c r="B106" s="38" t="s">
        <v>400</v>
      </c>
      <c r="C106" s="261" t="s">
        <v>401</v>
      </c>
      <c r="D106" s="457">
        <v>214</v>
      </c>
      <c r="E106" s="38" t="s">
        <v>402</v>
      </c>
      <c r="F106" s="466" t="s">
        <v>403</v>
      </c>
    </row>
    <row r="107" ht="18" customHeight="1" spans="1:6">
      <c r="A107" s="457">
        <v>177</v>
      </c>
      <c r="B107" s="38" t="s">
        <v>404</v>
      </c>
      <c r="C107" s="261" t="s">
        <v>405</v>
      </c>
      <c r="D107" s="457">
        <v>215</v>
      </c>
      <c r="E107" s="38" t="s">
        <v>406</v>
      </c>
      <c r="F107" s="466" t="s">
        <v>407</v>
      </c>
    </row>
    <row r="108" ht="18" customHeight="1" spans="1:6">
      <c r="A108" s="457">
        <v>178</v>
      </c>
      <c r="B108" s="38" t="s">
        <v>408</v>
      </c>
      <c r="C108" s="261" t="s">
        <v>409</v>
      </c>
      <c r="D108" s="457">
        <v>216</v>
      </c>
      <c r="E108" s="38" t="s">
        <v>410</v>
      </c>
      <c r="F108" s="466" t="s">
        <v>411</v>
      </c>
    </row>
    <row r="109" ht="18" customHeight="1" spans="1:6">
      <c r="A109" s="457">
        <v>179</v>
      </c>
      <c r="B109" s="38" t="s">
        <v>412</v>
      </c>
      <c r="C109" s="261" t="s">
        <v>413</v>
      </c>
      <c r="D109" s="457">
        <v>217</v>
      </c>
      <c r="E109" s="38" t="s">
        <v>414</v>
      </c>
      <c r="F109" s="466" t="s">
        <v>415</v>
      </c>
    </row>
    <row r="110" ht="18" customHeight="1" spans="1:6">
      <c r="A110" s="457">
        <v>180</v>
      </c>
      <c r="B110" s="38" t="s">
        <v>416</v>
      </c>
      <c r="C110" s="261" t="s">
        <v>417</v>
      </c>
      <c r="D110" s="457">
        <v>218</v>
      </c>
      <c r="E110" s="38" t="s">
        <v>418</v>
      </c>
      <c r="F110" s="466" t="s">
        <v>419</v>
      </c>
    </row>
    <row r="111" ht="18" customHeight="1" spans="1:6">
      <c r="A111" s="457">
        <v>181</v>
      </c>
      <c r="B111" s="38" t="s">
        <v>420</v>
      </c>
      <c r="C111" s="261" t="s">
        <v>421</v>
      </c>
      <c r="D111" s="457">
        <v>219</v>
      </c>
      <c r="E111" s="38" t="s">
        <v>422</v>
      </c>
      <c r="F111" s="466" t="s">
        <v>423</v>
      </c>
    </row>
    <row r="112" ht="18" customHeight="1" spans="1:6">
      <c r="A112" s="457">
        <v>182</v>
      </c>
      <c r="B112" s="38" t="s">
        <v>424</v>
      </c>
      <c r="C112" s="261" t="s">
        <v>425</v>
      </c>
      <c r="D112" s="457">
        <v>220</v>
      </c>
      <c r="E112" s="38" t="s">
        <v>426</v>
      </c>
      <c r="F112" s="466" t="s">
        <v>427</v>
      </c>
    </row>
    <row r="113" ht="18" customHeight="1" spans="1:6">
      <c r="A113" s="457">
        <v>183</v>
      </c>
      <c r="B113" s="38" t="s">
        <v>428</v>
      </c>
      <c r="C113" s="261" t="s">
        <v>429</v>
      </c>
      <c r="D113" s="457">
        <v>221</v>
      </c>
      <c r="E113" s="38" t="s">
        <v>430</v>
      </c>
      <c r="F113" s="466" t="s">
        <v>431</v>
      </c>
    </row>
    <row r="114" ht="18" customHeight="1" spans="1:6">
      <c r="A114" s="457">
        <v>184</v>
      </c>
      <c r="B114" s="38" t="s">
        <v>432</v>
      </c>
      <c r="C114" s="261" t="s">
        <v>433</v>
      </c>
      <c r="D114" s="457">
        <v>222</v>
      </c>
      <c r="E114" s="38" t="s">
        <v>434</v>
      </c>
      <c r="F114" s="466" t="s">
        <v>435</v>
      </c>
    </row>
    <row r="115" ht="18" customHeight="1" spans="1:6">
      <c r="A115" s="457">
        <v>185</v>
      </c>
      <c r="B115" s="38" t="s">
        <v>436</v>
      </c>
      <c r="C115" s="261" t="s">
        <v>437</v>
      </c>
      <c r="D115" s="457">
        <v>223</v>
      </c>
      <c r="E115" s="38" t="s">
        <v>438</v>
      </c>
      <c r="F115" s="466" t="s">
        <v>439</v>
      </c>
    </row>
    <row r="116" ht="18" customHeight="1" spans="1:6">
      <c r="A116" s="457">
        <v>186</v>
      </c>
      <c r="B116" s="38" t="s">
        <v>440</v>
      </c>
      <c r="C116" s="261" t="s">
        <v>441</v>
      </c>
      <c r="D116" s="457">
        <v>224</v>
      </c>
      <c r="E116" s="38" t="s">
        <v>442</v>
      </c>
      <c r="F116" s="466" t="s">
        <v>443</v>
      </c>
    </row>
    <row r="117" ht="18" customHeight="1" spans="1:6">
      <c r="A117" s="457">
        <v>187</v>
      </c>
      <c r="B117" s="38" t="s">
        <v>444</v>
      </c>
      <c r="C117" s="261" t="s">
        <v>445</v>
      </c>
      <c r="D117" s="457">
        <v>225</v>
      </c>
      <c r="E117" s="38" t="s">
        <v>446</v>
      </c>
      <c r="F117" s="466" t="s">
        <v>447</v>
      </c>
    </row>
    <row r="118" ht="18" customHeight="1" spans="1:6">
      <c r="A118" s="457">
        <v>188</v>
      </c>
      <c r="B118" s="38" t="s">
        <v>448</v>
      </c>
      <c r="C118" s="261" t="s">
        <v>449</v>
      </c>
      <c r="D118" s="457">
        <v>226</v>
      </c>
      <c r="E118" s="38" t="s">
        <v>450</v>
      </c>
      <c r="F118" s="466" t="s">
        <v>451</v>
      </c>
    </row>
    <row r="119" ht="18.95" customHeight="1" spans="1:6">
      <c r="A119" s="457">
        <v>189</v>
      </c>
      <c r="B119" s="38" t="s">
        <v>452</v>
      </c>
      <c r="C119" s="261" t="s">
        <v>453</v>
      </c>
      <c r="D119" s="457">
        <v>227</v>
      </c>
      <c r="E119" s="38" t="s">
        <v>454</v>
      </c>
      <c r="F119" s="466" t="s">
        <v>455</v>
      </c>
    </row>
    <row r="120" ht="18" customHeight="1" spans="1:6">
      <c r="A120" s="467">
        <v>190</v>
      </c>
      <c r="B120" s="495" t="s">
        <v>456</v>
      </c>
      <c r="C120" s="506" t="s">
        <v>457</v>
      </c>
      <c r="D120" s="507">
        <v>228</v>
      </c>
      <c r="E120" s="495" t="s">
        <v>458</v>
      </c>
      <c r="F120" s="508" t="s">
        <v>459</v>
      </c>
    </row>
    <row r="121" ht="18" customHeight="1" spans="1:6">
      <c r="A121" s="509"/>
      <c r="B121" s="510"/>
      <c r="C121" s="511"/>
      <c r="D121" s="497"/>
      <c r="E121" s="322"/>
      <c r="F121" s="512"/>
    </row>
    <row r="122" ht="18" customHeight="1" spans="1:3">
      <c r="A122" s="474" t="s">
        <v>1</v>
      </c>
      <c r="B122" s="475" t="s">
        <v>2</v>
      </c>
      <c r="C122" s="477" t="s">
        <v>3</v>
      </c>
    </row>
    <row r="123" ht="18" customHeight="1" spans="1:3">
      <c r="A123" s="457">
        <v>229</v>
      </c>
      <c r="B123" s="307" t="s">
        <v>460</v>
      </c>
      <c r="C123" s="502" t="s">
        <v>461</v>
      </c>
    </row>
    <row r="124" ht="18" customHeight="1" spans="1:3">
      <c r="A124" s="461">
        <v>230</v>
      </c>
      <c r="B124" s="38" t="s">
        <v>462</v>
      </c>
      <c r="C124" s="466" t="s">
        <v>463</v>
      </c>
    </row>
    <row r="125" ht="20.1" customHeight="1" spans="1:3">
      <c r="A125" s="461">
        <v>231</v>
      </c>
      <c r="B125" s="38" t="s">
        <v>464</v>
      </c>
      <c r="C125" s="466" t="s">
        <v>465</v>
      </c>
    </row>
    <row r="126" ht="18.95" customHeight="1" spans="1:3">
      <c r="A126" s="461">
        <v>232</v>
      </c>
      <c r="B126" s="38" t="s">
        <v>466</v>
      </c>
      <c r="C126" s="466" t="s">
        <v>467</v>
      </c>
    </row>
    <row r="127" ht="18.95" customHeight="1" spans="1:3">
      <c r="A127" s="461">
        <v>233</v>
      </c>
      <c r="B127" s="38" t="s">
        <v>468</v>
      </c>
      <c r="C127" s="466" t="s">
        <v>469</v>
      </c>
    </row>
    <row r="128" ht="18" customHeight="1" spans="1:3">
      <c r="A128" s="461">
        <v>234</v>
      </c>
      <c r="B128" s="38" t="s">
        <v>470</v>
      </c>
      <c r="C128" s="466" t="s">
        <v>471</v>
      </c>
    </row>
    <row r="129" ht="18" customHeight="1" spans="1:3">
      <c r="A129" s="461">
        <v>235</v>
      </c>
      <c r="B129" s="38" t="s">
        <v>472</v>
      </c>
      <c r="C129" s="466" t="s">
        <v>473</v>
      </c>
    </row>
    <row r="130" ht="18" customHeight="1" spans="1:3">
      <c r="A130" s="461">
        <v>236</v>
      </c>
      <c r="B130" s="38" t="s">
        <v>474</v>
      </c>
      <c r="C130" s="466" t="s">
        <v>475</v>
      </c>
    </row>
    <row r="131" ht="18" customHeight="1" spans="1:3">
      <c r="A131" s="461">
        <v>237</v>
      </c>
      <c r="B131" s="38" t="s">
        <v>476</v>
      </c>
      <c r="C131" s="466" t="s">
        <v>477</v>
      </c>
    </row>
    <row r="132" ht="18" customHeight="1" spans="1:3">
      <c r="A132" s="461">
        <v>238</v>
      </c>
      <c r="B132" s="38" t="s">
        <v>478</v>
      </c>
      <c r="C132" s="466" t="s">
        <v>479</v>
      </c>
    </row>
    <row r="133" ht="18" customHeight="1" spans="1:3">
      <c r="A133" s="461">
        <v>239</v>
      </c>
      <c r="B133" s="38" t="s">
        <v>480</v>
      </c>
      <c r="C133" s="466" t="s">
        <v>481</v>
      </c>
    </row>
    <row r="134" ht="18" customHeight="1" spans="1:3">
      <c r="A134" s="461">
        <v>240</v>
      </c>
      <c r="B134" s="38" t="s">
        <v>482</v>
      </c>
      <c r="C134" s="466" t="s">
        <v>483</v>
      </c>
    </row>
    <row r="135" ht="18" customHeight="1" spans="1:3">
      <c r="A135" s="461">
        <v>241</v>
      </c>
      <c r="B135" s="38" t="s">
        <v>484</v>
      </c>
      <c r="C135" s="466" t="s">
        <v>485</v>
      </c>
    </row>
    <row r="136" ht="18" customHeight="1" spans="1:3">
      <c r="A136" s="461">
        <v>242</v>
      </c>
      <c r="B136" s="38" t="s">
        <v>486</v>
      </c>
      <c r="C136" s="466" t="s">
        <v>487</v>
      </c>
    </row>
    <row r="137" ht="18" customHeight="1" spans="1:3">
      <c r="A137" s="461">
        <v>243</v>
      </c>
      <c r="B137" s="38" t="s">
        <v>488</v>
      </c>
      <c r="C137" s="466" t="s">
        <v>489</v>
      </c>
    </row>
    <row r="138" ht="18" customHeight="1" spans="1:3">
      <c r="A138" s="461">
        <v>244</v>
      </c>
      <c r="B138" s="38" t="s">
        <v>490</v>
      </c>
      <c r="C138" s="466" t="s">
        <v>491</v>
      </c>
    </row>
    <row r="139" ht="18" customHeight="1" spans="1:3">
      <c r="A139" s="461">
        <v>245</v>
      </c>
      <c r="B139" s="38" t="s">
        <v>492</v>
      </c>
      <c r="C139" s="466" t="s">
        <v>493</v>
      </c>
    </row>
    <row r="140" ht="18" customHeight="1" spans="1:3">
      <c r="A140" s="461">
        <v>246</v>
      </c>
      <c r="B140" s="38" t="s">
        <v>494</v>
      </c>
      <c r="C140" s="493" t="s">
        <v>495</v>
      </c>
    </row>
    <row r="141" ht="18" customHeight="1" spans="1:3">
      <c r="A141" s="461">
        <v>247</v>
      </c>
      <c r="B141" s="38" t="s">
        <v>496</v>
      </c>
      <c r="C141" s="466" t="s">
        <v>497</v>
      </c>
    </row>
    <row r="142" ht="18" customHeight="1" spans="1:3">
      <c r="A142" s="461">
        <v>248</v>
      </c>
      <c r="B142" s="38" t="s">
        <v>498</v>
      </c>
      <c r="C142" s="488" t="s">
        <v>499</v>
      </c>
    </row>
    <row r="143" ht="18" customHeight="1" spans="1:3">
      <c r="A143" s="461">
        <v>249</v>
      </c>
      <c r="B143" s="38" t="s">
        <v>500</v>
      </c>
      <c r="C143" s="466" t="s">
        <v>501</v>
      </c>
    </row>
    <row r="144" ht="21" customHeight="1" spans="1:3">
      <c r="A144" s="461">
        <v>250</v>
      </c>
      <c r="B144" s="38" t="s">
        <v>502</v>
      </c>
      <c r="C144" s="466" t="s">
        <v>503</v>
      </c>
    </row>
    <row r="145" ht="18" customHeight="1" spans="1:3">
      <c r="A145" s="461">
        <v>251</v>
      </c>
      <c r="B145" s="38" t="s">
        <v>504</v>
      </c>
      <c r="C145" s="466" t="s">
        <v>505</v>
      </c>
    </row>
    <row r="146" ht="18" customHeight="1" spans="1:3">
      <c r="A146" s="461">
        <v>252</v>
      </c>
      <c r="B146" s="38" t="s">
        <v>506</v>
      </c>
      <c r="C146" s="466" t="s">
        <v>507</v>
      </c>
    </row>
    <row r="147" ht="18" customHeight="1" spans="1:3">
      <c r="A147" s="461">
        <v>253</v>
      </c>
      <c r="B147" s="38" t="s">
        <v>508</v>
      </c>
      <c r="C147" s="513" t="s">
        <v>509</v>
      </c>
    </row>
    <row r="148" ht="18" customHeight="1" spans="1:3">
      <c r="A148" s="461">
        <v>254</v>
      </c>
      <c r="B148" s="38" t="s">
        <v>510</v>
      </c>
      <c r="C148" s="513" t="s">
        <v>511</v>
      </c>
    </row>
    <row r="149" ht="18" customHeight="1" spans="1:3">
      <c r="A149" s="461">
        <v>255</v>
      </c>
      <c r="B149" s="38" t="s">
        <v>512</v>
      </c>
      <c r="C149" s="513" t="s">
        <v>513</v>
      </c>
    </row>
    <row r="150" ht="18" customHeight="1" spans="1:4">
      <c r="A150" s="467">
        <v>256</v>
      </c>
      <c r="B150" s="495" t="s">
        <v>514</v>
      </c>
      <c r="C150" s="514" t="s">
        <v>515</v>
      </c>
      <c r="D150" s="3"/>
    </row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31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20.1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s="472" customFormat="1" ht="18" customHeight="1" spans="3:3">
      <c r="C228" s="311"/>
    </row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</sheetData>
  <mergeCells count="1">
    <mergeCell ref="A1:F1"/>
  </mergeCells>
  <pageMargins left="0.275" right="0.156944444444444" top="0.354166666666667" bottom="0.393055555555556" header="0.236111111111111" footer="0.156944444444444"/>
  <pageSetup paperSize="9" orientation="portrait"/>
  <headerFooter alignWithMargins="0"/>
  <rowBreaks count="1" manualBreakCount="1">
    <brk id="2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C8" sqref="C8"/>
    </sheetView>
  </sheetViews>
  <sheetFormatPr defaultColWidth="9" defaultRowHeight="14.25" outlineLevelCol="5"/>
  <cols>
    <col min="1" max="1" width="5.875" style="1" customWidth="1"/>
    <col min="2" max="2" width="9.25" style="4" customWidth="1"/>
    <col min="3" max="3" width="31.5" style="2" customWidth="1"/>
    <col min="4" max="4" width="6.625" style="1" customWidth="1"/>
    <col min="5" max="5" width="9.875" style="1" customWidth="1"/>
    <col min="6" max="6" width="30.375" style="1" customWidth="1"/>
    <col min="7" max="16340" width="9" style="1"/>
  </cols>
  <sheetData>
    <row r="1" ht="43" customHeight="1" spans="1:6">
      <c r="A1" s="447" t="s">
        <v>516</v>
      </c>
      <c r="B1" s="447"/>
      <c r="C1" s="447"/>
      <c r="D1" s="447"/>
      <c r="E1" s="447"/>
      <c r="F1" s="447"/>
    </row>
    <row r="2" ht="16.5" customHeight="1" spans="1:6">
      <c r="A2" s="448" t="s">
        <v>1</v>
      </c>
      <c r="B2" s="449" t="s">
        <v>2</v>
      </c>
      <c r="C2" s="450" t="s">
        <v>3</v>
      </c>
      <c r="D2" s="110" t="s">
        <v>1</v>
      </c>
      <c r="E2" s="449" t="s">
        <v>2</v>
      </c>
      <c r="F2" s="451" t="s">
        <v>3</v>
      </c>
    </row>
    <row r="3" ht="18" customHeight="1" spans="1:6">
      <c r="A3" s="452"/>
      <c r="B3" s="453"/>
      <c r="C3" s="454"/>
      <c r="D3" s="455"/>
      <c r="E3" s="453"/>
      <c r="F3" s="456"/>
    </row>
    <row r="4" ht="18" customHeight="1" spans="1:6">
      <c r="A4" s="457">
        <v>1</v>
      </c>
      <c r="B4" s="104" t="s">
        <v>517</v>
      </c>
      <c r="C4" s="458" t="s">
        <v>518</v>
      </c>
      <c r="D4" s="459">
        <v>36</v>
      </c>
      <c r="E4" s="104" t="s">
        <v>519</v>
      </c>
      <c r="F4" s="460" t="s">
        <v>520</v>
      </c>
    </row>
    <row r="5" ht="18" customHeight="1" spans="1:6">
      <c r="A5" s="461">
        <v>2</v>
      </c>
      <c r="B5" s="24" t="s">
        <v>521</v>
      </c>
      <c r="C5" s="25" t="s">
        <v>253</v>
      </c>
      <c r="D5" s="462">
        <v>37</v>
      </c>
      <c r="E5" s="24" t="s">
        <v>522</v>
      </c>
      <c r="F5" s="463" t="s">
        <v>523</v>
      </c>
    </row>
    <row r="6" ht="18" customHeight="1" spans="1:6">
      <c r="A6" s="461">
        <v>3</v>
      </c>
      <c r="B6" s="24" t="s">
        <v>524</v>
      </c>
      <c r="C6" s="26" t="s">
        <v>525</v>
      </c>
      <c r="D6" s="462">
        <v>38</v>
      </c>
      <c r="E6" s="24" t="s">
        <v>526</v>
      </c>
      <c r="F6" s="464" t="s">
        <v>527</v>
      </c>
    </row>
    <row r="7" ht="18" customHeight="1" spans="1:6">
      <c r="A7" s="461">
        <v>4</v>
      </c>
      <c r="B7" s="24" t="s">
        <v>528</v>
      </c>
      <c r="C7" s="26" t="s">
        <v>529</v>
      </c>
      <c r="D7" s="462">
        <v>39</v>
      </c>
      <c r="E7" s="24" t="s">
        <v>530</v>
      </c>
      <c r="F7" s="464" t="s">
        <v>531</v>
      </c>
    </row>
    <row r="8" ht="18" customHeight="1" spans="1:6">
      <c r="A8" s="461">
        <v>5</v>
      </c>
      <c r="B8" s="24" t="s">
        <v>532</v>
      </c>
      <c r="C8" s="26" t="s">
        <v>533</v>
      </c>
      <c r="D8" s="462">
        <v>40</v>
      </c>
      <c r="E8" s="24" t="s">
        <v>534</v>
      </c>
      <c r="F8" s="464" t="s">
        <v>535</v>
      </c>
    </row>
    <row r="9" ht="18" customHeight="1" spans="1:6">
      <c r="A9" s="461">
        <v>6</v>
      </c>
      <c r="B9" s="24" t="s">
        <v>536</v>
      </c>
      <c r="C9" s="26" t="s">
        <v>537</v>
      </c>
      <c r="D9" s="462">
        <v>41</v>
      </c>
      <c r="E9" s="24" t="s">
        <v>538</v>
      </c>
      <c r="F9" s="464" t="s">
        <v>539</v>
      </c>
    </row>
    <row r="10" ht="18" customHeight="1" spans="1:6">
      <c r="A10" s="461">
        <v>7</v>
      </c>
      <c r="B10" s="24" t="s">
        <v>540</v>
      </c>
      <c r="C10" s="26" t="s">
        <v>541</v>
      </c>
      <c r="D10" s="462">
        <v>42</v>
      </c>
      <c r="E10" s="24" t="s">
        <v>542</v>
      </c>
      <c r="F10" s="464" t="s">
        <v>447</v>
      </c>
    </row>
    <row r="11" ht="18" customHeight="1" spans="1:6">
      <c r="A11" s="461">
        <v>8</v>
      </c>
      <c r="B11" s="24" t="s">
        <v>543</v>
      </c>
      <c r="C11" s="465" t="s">
        <v>544</v>
      </c>
      <c r="D11" s="462">
        <v>43</v>
      </c>
      <c r="E11" s="24" t="s">
        <v>545</v>
      </c>
      <c r="F11" s="464" t="s">
        <v>546</v>
      </c>
    </row>
    <row r="12" ht="18.95" customHeight="1" spans="1:6">
      <c r="A12" s="461">
        <v>9</v>
      </c>
      <c r="B12" s="24" t="s">
        <v>547</v>
      </c>
      <c r="C12" s="465" t="s">
        <v>331</v>
      </c>
      <c r="D12" s="462">
        <v>44</v>
      </c>
      <c r="E12" s="24" t="s">
        <v>548</v>
      </c>
      <c r="F12" s="464" t="s">
        <v>549</v>
      </c>
    </row>
    <row r="13" ht="18" customHeight="1" spans="1:6">
      <c r="A13" s="461">
        <v>10</v>
      </c>
      <c r="B13" s="24" t="s">
        <v>550</v>
      </c>
      <c r="C13" s="26" t="s">
        <v>551</v>
      </c>
      <c r="D13" s="462">
        <v>45</v>
      </c>
      <c r="E13" s="24" t="s">
        <v>552</v>
      </c>
      <c r="F13" s="464" t="s">
        <v>553</v>
      </c>
    </row>
    <row r="14" ht="18" customHeight="1" spans="1:6">
      <c r="A14" s="461">
        <v>11</v>
      </c>
      <c r="B14" s="24" t="s">
        <v>554</v>
      </c>
      <c r="C14" s="26" t="s">
        <v>239</v>
      </c>
      <c r="D14" s="462">
        <v>46</v>
      </c>
      <c r="E14" s="24" t="s">
        <v>555</v>
      </c>
      <c r="F14" s="464" t="s">
        <v>556</v>
      </c>
    </row>
    <row r="15" ht="18" customHeight="1" spans="1:6">
      <c r="A15" s="461">
        <v>12</v>
      </c>
      <c r="B15" s="24" t="s">
        <v>557</v>
      </c>
      <c r="C15" s="26" t="s">
        <v>143</v>
      </c>
      <c r="D15" s="462">
        <v>47</v>
      </c>
      <c r="E15" s="24" t="s">
        <v>558</v>
      </c>
      <c r="F15" s="464" t="s">
        <v>559</v>
      </c>
    </row>
    <row r="16" ht="15" customHeight="1" spans="1:6">
      <c r="A16" s="461">
        <v>13</v>
      </c>
      <c r="B16" s="24" t="s">
        <v>560</v>
      </c>
      <c r="C16" s="30" t="s">
        <v>561</v>
      </c>
      <c r="D16" s="462">
        <v>48</v>
      </c>
      <c r="E16" s="24" t="s">
        <v>562</v>
      </c>
      <c r="F16" s="464" t="s">
        <v>351</v>
      </c>
    </row>
    <row r="17" ht="18" customHeight="1" spans="1:6">
      <c r="A17" s="461">
        <v>14</v>
      </c>
      <c r="B17" s="24" t="s">
        <v>563</v>
      </c>
      <c r="C17" s="222" t="s">
        <v>41</v>
      </c>
      <c r="D17" s="462">
        <v>49</v>
      </c>
      <c r="E17" s="24" t="s">
        <v>564</v>
      </c>
      <c r="F17" s="464" t="s">
        <v>565</v>
      </c>
    </row>
    <row r="18" ht="18" customHeight="1" spans="1:6">
      <c r="A18" s="461">
        <v>15</v>
      </c>
      <c r="B18" s="24" t="s">
        <v>566</v>
      </c>
      <c r="C18" s="261" t="s">
        <v>567</v>
      </c>
      <c r="D18" s="462">
        <v>50</v>
      </c>
      <c r="E18" s="24" t="s">
        <v>568</v>
      </c>
      <c r="F18" s="464" t="s">
        <v>569</v>
      </c>
    </row>
    <row r="19" ht="18" customHeight="1" spans="1:6">
      <c r="A19" s="461">
        <v>16</v>
      </c>
      <c r="B19" s="24" t="s">
        <v>570</v>
      </c>
      <c r="C19" s="26" t="s">
        <v>571</v>
      </c>
      <c r="D19" s="462">
        <v>51</v>
      </c>
      <c r="E19" s="24" t="s">
        <v>572</v>
      </c>
      <c r="F19" s="464" t="s">
        <v>319</v>
      </c>
    </row>
    <row r="20" ht="15.95" customHeight="1" spans="1:6">
      <c r="A20" s="461">
        <v>17</v>
      </c>
      <c r="B20" s="24" t="s">
        <v>573</v>
      </c>
      <c r="C20" s="26" t="s">
        <v>233</v>
      </c>
      <c r="D20" s="462">
        <v>52</v>
      </c>
      <c r="E20" s="24" t="s">
        <v>574</v>
      </c>
      <c r="F20" s="464" t="s">
        <v>575</v>
      </c>
    </row>
    <row r="21" ht="18" customHeight="1" spans="1:6">
      <c r="A21" s="461">
        <v>18</v>
      </c>
      <c r="B21" s="24" t="s">
        <v>576</v>
      </c>
      <c r="C21" s="26" t="s">
        <v>577</v>
      </c>
      <c r="D21" s="462">
        <v>53</v>
      </c>
      <c r="E21" s="24" t="s">
        <v>578</v>
      </c>
      <c r="F21" s="464" t="s">
        <v>579</v>
      </c>
    </row>
    <row r="22" ht="18" customHeight="1" spans="1:6">
      <c r="A22" s="461">
        <v>19</v>
      </c>
      <c r="B22" s="24" t="s">
        <v>580</v>
      </c>
      <c r="C22" s="26" t="s">
        <v>457</v>
      </c>
      <c r="D22" s="462">
        <v>54</v>
      </c>
      <c r="E22" s="24" t="s">
        <v>581</v>
      </c>
      <c r="F22" s="464" t="s">
        <v>582</v>
      </c>
    </row>
    <row r="23" ht="18" customHeight="1" spans="1:6">
      <c r="A23" s="461">
        <v>20</v>
      </c>
      <c r="B23" s="24" t="s">
        <v>583</v>
      </c>
      <c r="C23" s="26" t="s">
        <v>584</v>
      </c>
      <c r="D23" s="462">
        <v>55</v>
      </c>
      <c r="E23" s="24" t="s">
        <v>585</v>
      </c>
      <c r="F23" s="464" t="s">
        <v>586</v>
      </c>
    </row>
    <row r="24" ht="18" customHeight="1" spans="1:6">
      <c r="A24" s="461">
        <v>21</v>
      </c>
      <c r="B24" s="24" t="s">
        <v>587</v>
      </c>
      <c r="C24" s="30" t="s">
        <v>151</v>
      </c>
      <c r="D24" s="462">
        <v>56</v>
      </c>
      <c r="E24" s="24" t="s">
        <v>588</v>
      </c>
      <c r="F24" s="464" t="s">
        <v>589</v>
      </c>
    </row>
    <row r="25" ht="18.95" customHeight="1" spans="1:6">
      <c r="A25" s="461">
        <v>22</v>
      </c>
      <c r="B25" s="24" t="s">
        <v>590</v>
      </c>
      <c r="C25" s="30" t="s">
        <v>167</v>
      </c>
      <c r="D25" s="462">
        <v>57</v>
      </c>
      <c r="E25" s="24" t="s">
        <v>591</v>
      </c>
      <c r="F25" s="464" t="s">
        <v>592</v>
      </c>
    </row>
    <row r="26" ht="18" customHeight="1" spans="1:6">
      <c r="A26" s="461">
        <v>23</v>
      </c>
      <c r="B26" s="24" t="s">
        <v>593</v>
      </c>
      <c r="C26" s="26" t="s">
        <v>594</v>
      </c>
      <c r="D26" s="462">
        <v>58</v>
      </c>
      <c r="E26" s="24" t="s">
        <v>595</v>
      </c>
      <c r="F26" s="464" t="s">
        <v>596</v>
      </c>
    </row>
    <row r="27" ht="18" customHeight="1" spans="1:6">
      <c r="A27" s="461">
        <v>24</v>
      </c>
      <c r="B27" s="24" t="s">
        <v>597</v>
      </c>
      <c r="C27" s="26" t="s">
        <v>411</v>
      </c>
      <c r="D27" s="462">
        <v>59</v>
      </c>
      <c r="E27" s="24" t="s">
        <v>598</v>
      </c>
      <c r="F27" s="464" t="s">
        <v>401</v>
      </c>
    </row>
    <row r="28" ht="18" customHeight="1" spans="1:6">
      <c r="A28" s="461">
        <v>25</v>
      </c>
      <c r="B28" s="24" t="s">
        <v>599</v>
      </c>
      <c r="C28" s="30" t="s">
        <v>600</v>
      </c>
      <c r="D28" s="462">
        <v>60</v>
      </c>
      <c r="E28" s="24" t="s">
        <v>601</v>
      </c>
      <c r="F28" s="464" t="s">
        <v>602</v>
      </c>
    </row>
    <row r="29" ht="20.1" customHeight="1" spans="1:6">
      <c r="A29" s="461">
        <v>26</v>
      </c>
      <c r="B29" s="24" t="s">
        <v>603</v>
      </c>
      <c r="C29" s="30" t="s">
        <v>135</v>
      </c>
      <c r="D29" s="462">
        <v>61</v>
      </c>
      <c r="E29" s="24" t="s">
        <v>604</v>
      </c>
      <c r="F29" s="464" t="s">
        <v>325</v>
      </c>
    </row>
    <row r="30" ht="21.95" customHeight="1" spans="1:6">
      <c r="A30" s="461">
        <v>27</v>
      </c>
      <c r="B30" s="24" t="s">
        <v>605</v>
      </c>
      <c r="C30" s="26" t="s">
        <v>285</v>
      </c>
      <c r="D30" s="462">
        <v>62</v>
      </c>
      <c r="E30" s="24" t="s">
        <v>606</v>
      </c>
      <c r="F30" s="464" t="s">
        <v>607</v>
      </c>
    </row>
    <row r="31" ht="18" customHeight="1" spans="1:6">
      <c r="A31" s="461">
        <v>28</v>
      </c>
      <c r="B31" s="24" t="s">
        <v>608</v>
      </c>
      <c r="C31" s="26" t="s">
        <v>469</v>
      </c>
      <c r="D31" s="462">
        <v>63</v>
      </c>
      <c r="E31" s="24" t="s">
        <v>609</v>
      </c>
      <c r="F31" s="464" t="s">
        <v>610</v>
      </c>
    </row>
    <row r="32" ht="18" customHeight="1" spans="1:6">
      <c r="A32" s="461">
        <v>29</v>
      </c>
      <c r="B32" s="24" t="s">
        <v>611</v>
      </c>
      <c r="C32" s="26" t="s">
        <v>612</v>
      </c>
      <c r="D32" s="462">
        <v>64</v>
      </c>
      <c r="E32" s="24" t="s">
        <v>613</v>
      </c>
      <c r="F32" s="464" t="s">
        <v>614</v>
      </c>
    </row>
    <row r="33" ht="18" customHeight="1" spans="1:6">
      <c r="A33" s="461">
        <v>30</v>
      </c>
      <c r="B33" s="24" t="s">
        <v>615</v>
      </c>
      <c r="C33" s="26" t="s">
        <v>616</v>
      </c>
      <c r="D33" s="462">
        <v>65</v>
      </c>
      <c r="E33" s="24" t="s">
        <v>617</v>
      </c>
      <c r="F33" s="464" t="s">
        <v>257</v>
      </c>
    </row>
    <row r="34" ht="18.95" customHeight="1" spans="1:6">
      <c r="A34" s="461">
        <v>31</v>
      </c>
      <c r="B34" s="24" t="s">
        <v>618</v>
      </c>
      <c r="C34" s="264" t="s">
        <v>619</v>
      </c>
      <c r="D34" s="462">
        <v>66</v>
      </c>
      <c r="E34" s="24" t="s">
        <v>620</v>
      </c>
      <c r="F34" s="464" t="s">
        <v>621</v>
      </c>
    </row>
    <row r="35" ht="18" customHeight="1" spans="1:6">
      <c r="A35" s="461">
        <v>32</v>
      </c>
      <c r="B35" s="24" t="s">
        <v>622</v>
      </c>
      <c r="C35" s="26" t="s">
        <v>623</v>
      </c>
      <c r="D35" s="462">
        <v>67</v>
      </c>
      <c r="E35" s="24" t="s">
        <v>624</v>
      </c>
      <c r="F35" s="466" t="s">
        <v>449</v>
      </c>
    </row>
    <row r="36" ht="18" customHeight="1" spans="1:6">
      <c r="A36" s="461">
        <v>33</v>
      </c>
      <c r="B36" s="24" t="s">
        <v>625</v>
      </c>
      <c r="C36" s="26" t="s">
        <v>626</v>
      </c>
      <c r="D36" s="462">
        <v>68</v>
      </c>
      <c r="E36" s="24" t="s">
        <v>627</v>
      </c>
      <c r="F36" s="466" t="s">
        <v>628</v>
      </c>
    </row>
    <row r="37" ht="18" customHeight="1" spans="1:6">
      <c r="A37" s="461">
        <v>34</v>
      </c>
      <c r="B37" s="24" t="s">
        <v>629</v>
      </c>
      <c r="C37" s="26" t="s">
        <v>630</v>
      </c>
      <c r="D37" s="462">
        <v>69</v>
      </c>
      <c r="E37" s="24" t="s">
        <v>631</v>
      </c>
      <c r="F37" s="464" t="s">
        <v>632</v>
      </c>
    </row>
    <row r="38" ht="18" customHeight="1" spans="1:6">
      <c r="A38" s="467">
        <v>35</v>
      </c>
      <c r="B38" s="468" t="s">
        <v>633</v>
      </c>
      <c r="C38" s="469" t="s">
        <v>65</v>
      </c>
      <c r="D38" s="470"/>
      <c r="E38" s="470"/>
      <c r="F38" s="471"/>
    </row>
    <row r="39" ht="18" customHeight="1"/>
    <row r="40" ht="18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</sheetData>
  <autoFilter ref="A2:C72">
    <extLst/>
  </autoFilter>
  <mergeCells count="7">
    <mergeCell ref="A1:F1"/>
    <mergeCell ref="A2:A3"/>
    <mergeCell ref="B2:B3"/>
    <mergeCell ref="C2:C3"/>
    <mergeCell ref="D2:D3"/>
    <mergeCell ref="E2:E3"/>
    <mergeCell ref="F2:F3"/>
  </mergeCells>
  <pageMargins left="0.236111111111111" right="0.196527777777778" top="0.550694444444444" bottom="0.590277777777778" header="0.354166666666667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489"/>
  <sheetViews>
    <sheetView workbookViewId="0">
      <pane xSplit="4" ySplit="3" topLeftCell="E406" activePane="bottomRight" state="frozen"/>
      <selection/>
      <selection pane="topRight"/>
      <selection pane="bottomLeft"/>
      <selection pane="bottomRight" activeCell="D415" sqref="D415"/>
    </sheetView>
  </sheetViews>
  <sheetFormatPr defaultColWidth="9" defaultRowHeight="14.25"/>
  <cols>
    <col min="1" max="1" width="4.375" style="1" customWidth="1"/>
    <col min="2" max="2" width="10.625" style="1" customWidth="1"/>
    <col min="3" max="3" width="10" style="1" customWidth="1"/>
    <col min="4" max="4" width="33.875" style="2" customWidth="1"/>
    <col min="5" max="5" width="8.125" style="1" customWidth="1"/>
    <col min="6" max="6" width="21.875" style="3" customWidth="1"/>
    <col min="7" max="7" width="23.25" style="3" customWidth="1"/>
    <col min="8" max="8" width="25" style="3" customWidth="1"/>
    <col min="9" max="9" width="9.25" style="1" customWidth="1"/>
    <col min="10" max="10" width="21.375" style="1" hidden="1" customWidth="1"/>
    <col min="11" max="11" width="7.5" style="4" customWidth="1"/>
    <col min="12" max="12" width="12.875" style="4" customWidth="1"/>
    <col min="13" max="13" width="7.25" style="4" customWidth="1"/>
    <col min="14" max="14" width="12.375" style="4" customWidth="1"/>
    <col min="15" max="15" width="7.25" style="5" customWidth="1"/>
    <col min="16" max="16" width="11.75" style="4" customWidth="1"/>
    <col min="17" max="17" width="6.75" style="4" customWidth="1"/>
    <col min="18" max="18" width="12.75" style="4" customWidth="1"/>
    <col min="19" max="19" width="7.75" style="1" customWidth="1"/>
    <col min="20" max="20" width="10.125" style="6" customWidth="1"/>
    <col min="21" max="21" width="7.375" style="1" customWidth="1"/>
    <col min="22" max="22" width="10.625" style="6" customWidth="1"/>
    <col min="23" max="23" width="4.875" style="1" customWidth="1"/>
    <col min="24" max="24" width="4.75" style="1" customWidth="1"/>
    <col min="25" max="25" width="8.375" style="6" customWidth="1"/>
    <col min="26" max="26" width="7.75" style="3" customWidth="1"/>
    <col min="27" max="27" width="7.125" style="3" customWidth="1"/>
    <col min="28" max="28" width="7.25" style="3" customWidth="1"/>
    <col min="29" max="29" width="8" style="3" customWidth="1"/>
    <col min="30" max="30" width="7.625" style="3" customWidth="1"/>
    <col min="31" max="31" width="6.125" style="1" customWidth="1"/>
    <col min="32" max="32" width="7.375" style="1" customWidth="1"/>
    <col min="33" max="33" width="5.25" style="1" customWidth="1"/>
    <col min="34" max="34" width="6" style="1" customWidth="1"/>
    <col min="35" max="35" width="7.625" style="1" customWidth="1"/>
    <col min="36" max="36" width="5.875" style="1" customWidth="1"/>
    <col min="37" max="37" width="10.75" style="4" customWidth="1"/>
    <col min="38" max="38" width="10.625" style="1" customWidth="1"/>
    <col min="39" max="39" width="5.25" style="7" customWidth="1"/>
    <col min="40" max="40" width="9" style="8" hidden="1" customWidth="1"/>
    <col min="41" max="41" width="7.625" style="8" hidden="1" customWidth="1"/>
    <col min="42" max="42" width="0.5" style="8" hidden="1" customWidth="1"/>
    <col min="43" max="43" width="0.625" style="8" hidden="1" customWidth="1"/>
    <col min="44" max="44" width="11" style="9" customWidth="1"/>
    <col min="45" max="45" width="9" style="8" hidden="1" customWidth="1"/>
    <col min="46" max="46" width="4.25" style="8" customWidth="1"/>
    <col min="47" max="47" width="9.875" style="9" customWidth="1"/>
    <col min="48" max="48" width="15.125" style="1" customWidth="1"/>
    <col min="49" max="16384" width="9" style="1"/>
  </cols>
  <sheetData>
    <row r="1" ht="23.25" customHeight="1" spans="1:47">
      <c r="A1" s="10" t="s">
        <v>634</v>
      </c>
      <c r="B1" s="10"/>
      <c r="C1" s="10"/>
      <c r="D1" s="11"/>
      <c r="E1" s="10"/>
      <c r="F1" s="12"/>
      <c r="G1" s="12"/>
      <c r="H1" s="12"/>
      <c r="I1" s="10"/>
      <c r="J1" s="10"/>
      <c r="K1" s="68"/>
      <c r="L1" s="68"/>
      <c r="M1" s="68"/>
      <c r="N1" s="68"/>
      <c r="O1" s="68"/>
      <c r="P1" s="68"/>
      <c r="Q1" s="68"/>
      <c r="R1" s="68"/>
      <c r="S1" s="10"/>
      <c r="T1" s="107"/>
      <c r="U1" s="10"/>
      <c r="V1" s="107"/>
      <c r="W1" s="10"/>
      <c r="X1" s="10"/>
      <c r="Y1" s="107"/>
      <c r="Z1" s="12"/>
      <c r="AA1" s="12"/>
      <c r="AB1" s="12"/>
      <c r="AC1" s="12"/>
      <c r="AD1" s="12"/>
      <c r="AE1" s="10"/>
      <c r="AF1" s="10"/>
      <c r="AG1" s="10"/>
      <c r="AH1" s="10"/>
      <c r="AI1" s="10"/>
      <c r="AJ1" s="10"/>
      <c r="AK1" s="68"/>
      <c r="AL1" s="10"/>
      <c r="AM1" s="172"/>
      <c r="AN1" s="173"/>
      <c r="AO1" s="173"/>
      <c r="AP1" s="173"/>
      <c r="AQ1" s="173"/>
      <c r="AR1" s="199"/>
      <c r="AS1" s="173"/>
      <c r="AT1" s="173"/>
      <c r="AU1" s="199"/>
    </row>
    <row r="2" ht="16.5" customHeight="1" spans="1:47">
      <c r="A2" s="13" t="s">
        <v>1</v>
      </c>
      <c r="B2" s="14" t="s">
        <v>635</v>
      </c>
      <c r="C2" s="14" t="s">
        <v>636</v>
      </c>
      <c r="D2" s="15" t="s">
        <v>3</v>
      </c>
      <c r="E2" s="16" t="s">
        <v>637</v>
      </c>
      <c r="F2" s="17" t="s">
        <v>638</v>
      </c>
      <c r="G2" s="17" t="s">
        <v>639</v>
      </c>
      <c r="H2" s="17" t="s">
        <v>640</v>
      </c>
      <c r="I2" s="16" t="s">
        <v>641</v>
      </c>
      <c r="J2" s="16" t="s">
        <v>642</v>
      </c>
      <c r="K2" s="15" t="s">
        <v>643</v>
      </c>
      <c r="L2" s="69" t="s">
        <v>644</v>
      </c>
      <c r="M2" s="15" t="s">
        <v>645</v>
      </c>
      <c r="N2" s="69" t="s">
        <v>644</v>
      </c>
      <c r="O2" s="15" t="s">
        <v>646</v>
      </c>
      <c r="P2" s="70" t="s">
        <v>644</v>
      </c>
      <c r="Q2" s="15" t="s">
        <v>647</v>
      </c>
      <c r="R2" s="69" t="s">
        <v>644</v>
      </c>
      <c r="S2" s="108" t="s">
        <v>648</v>
      </c>
      <c r="T2" s="109"/>
      <c r="U2" s="109"/>
      <c r="V2" s="109"/>
      <c r="W2" s="110" t="s">
        <v>649</v>
      </c>
      <c r="X2" s="110"/>
      <c r="Y2" s="126" t="s">
        <v>650</v>
      </c>
      <c r="Z2" s="127" t="s">
        <v>651</v>
      </c>
      <c r="AA2" s="128"/>
      <c r="AB2" s="128"/>
      <c r="AC2" s="128"/>
      <c r="AD2" s="129"/>
      <c r="AE2" s="130"/>
      <c r="AF2" s="131" t="s">
        <v>652</v>
      </c>
      <c r="AG2" s="108"/>
      <c r="AH2" s="108"/>
      <c r="AI2" s="109"/>
      <c r="AJ2" s="174"/>
      <c r="AK2" s="175" t="s">
        <v>653</v>
      </c>
      <c r="AL2" s="110" t="s">
        <v>654</v>
      </c>
      <c r="AM2" s="14" t="s">
        <v>655</v>
      </c>
      <c r="AN2" s="176" t="s">
        <v>656</v>
      </c>
      <c r="AO2" s="176" t="s">
        <v>657</v>
      </c>
      <c r="AP2" s="200" t="s">
        <v>658</v>
      </c>
      <c r="AQ2" s="200"/>
      <c r="AR2" s="14" t="s">
        <v>659</v>
      </c>
      <c r="AS2" s="200" t="s">
        <v>660</v>
      </c>
      <c r="AT2" s="200" t="s">
        <v>661</v>
      </c>
      <c r="AU2" s="201" t="s">
        <v>662</v>
      </c>
    </row>
    <row r="3" ht="18" customHeight="1" spans="1:47">
      <c r="A3" s="18"/>
      <c r="B3" s="19"/>
      <c r="C3" s="19"/>
      <c r="D3" s="20"/>
      <c r="E3" s="21"/>
      <c r="F3" s="22"/>
      <c r="G3" s="22"/>
      <c r="H3" s="22"/>
      <c r="I3" s="21"/>
      <c r="J3" s="21"/>
      <c r="K3" s="20"/>
      <c r="L3" s="71"/>
      <c r="M3" s="20"/>
      <c r="N3" s="71"/>
      <c r="O3" s="20"/>
      <c r="P3" s="72"/>
      <c r="Q3" s="20"/>
      <c r="R3" s="71"/>
      <c r="S3" s="111" t="s">
        <v>663</v>
      </c>
      <c r="T3" s="112" t="s">
        <v>664</v>
      </c>
      <c r="U3" s="111" t="s">
        <v>663</v>
      </c>
      <c r="V3" s="113" t="s">
        <v>664</v>
      </c>
      <c r="W3" s="111" t="s">
        <v>665</v>
      </c>
      <c r="X3" s="114" t="s">
        <v>666</v>
      </c>
      <c r="Y3" s="132"/>
      <c r="Z3" s="133" t="s">
        <v>667</v>
      </c>
      <c r="AA3" s="134" t="s">
        <v>668</v>
      </c>
      <c r="AB3" s="134" t="s">
        <v>669</v>
      </c>
      <c r="AC3" s="134" t="s">
        <v>670</v>
      </c>
      <c r="AD3" s="135" t="s">
        <v>671</v>
      </c>
      <c r="AE3" s="136" t="s">
        <v>672</v>
      </c>
      <c r="AF3" s="137" t="s">
        <v>673</v>
      </c>
      <c r="AG3" s="177" t="s">
        <v>674</v>
      </c>
      <c r="AH3" s="177" t="s">
        <v>675</v>
      </c>
      <c r="AI3" s="113" t="s">
        <v>670</v>
      </c>
      <c r="AJ3" s="178" t="s">
        <v>672</v>
      </c>
      <c r="AK3" s="179"/>
      <c r="AL3" s="114"/>
      <c r="AM3" s="19"/>
      <c r="AN3" s="180"/>
      <c r="AO3" s="180"/>
      <c r="AP3" s="202" t="s">
        <v>676</v>
      </c>
      <c r="AQ3" s="202" t="s">
        <v>677</v>
      </c>
      <c r="AR3" s="19"/>
      <c r="AS3" s="202"/>
      <c r="AT3" s="202"/>
      <c r="AU3" s="203"/>
    </row>
    <row r="4" ht="18" customHeight="1" spans="1:47">
      <c r="A4" s="23">
        <v>1</v>
      </c>
      <c r="B4" s="24" t="s">
        <v>678</v>
      </c>
      <c r="C4" s="24" t="s">
        <v>679</v>
      </c>
      <c r="D4" s="25" t="s">
        <v>680</v>
      </c>
      <c r="E4" s="24" t="s">
        <v>681</v>
      </c>
      <c r="F4" s="26" t="s">
        <v>682</v>
      </c>
      <c r="G4" s="26" t="s">
        <v>682</v>
      </c>
      <c r="H4" s="26" t="s">
        <v>682</v>
      </c>
      <c r="I4" s="73">
        <v>201900</v>
      </c>
      <c r="J4" s="74" t="s">
        <v>683</v>
      </c>
      <c r="K4" s="24" t="s">
        <v>684</v>
      </c>
      <c r="L4" s="75"/>
      <c r="M4" s="24" t="s">
        <v>685</v>
      </c>
      <c r="N4" s="75">
        <v>13901615903</v>
      </c>
      <c r="O4" s="76" t="s">
        <v>686</v>
      </c>
      <c r="P4" s="24">
        <v>13162662233</v>
      </c>
      <c r="Q4" s="24" t="s">
        <v>687</v>
      </c>
      <c r="R4" s="24">
        <v>13004141810</v>
      </c>
      <c r="S4" s="76" t="s">
        <v>688</v>
      </c>
      <c r="T4" s="115" t="s">
        <v>689</v>
      </c>
      <c r="U4" s="24"/>
      <c r="V4" s="115"/>
      <c r="W4" s="24">
        <v>17</v>
      </c>
      <c r="X4" s="29" t="s">
        <v>690</v>
      </c>
      <c r="Y4" s="116" t="s">
        <v>691</v>
      </c>
      <c r="Z4" s="138">
        <v>12600</v>
      </c>
      <c r="AA4" s="28">
        <v>3600</v>
      </c>
      <c r="AB4" s="28">
        <v>1800</v>
      </c>
      <c r="AC4" s="28">
        <f t="shared" ref="AC4:AC14" si="0">Z4+AA4+AB4</f>
        <v>18000</v>
      </c>
      <c r="AD4" s="139">
        <f t="shared" ref="AD4:AD21" si="1">Z4/AC4</f>
        <v>0.7</v>
      </c>
      <c r="AE4" s="140">
        <v>24000</v>
      </c>
      <c r="AF4" s="141">
        <v>175</v>
      </c>
      <c r="AG4" s="29">
        <v>37</v>
      </c>
      <c r="AH4" s="29">
        <v>38</v>
      </c>
      <c r="AI4" s="181">
        <f t="shared" ref="AI4:AI14" si="2">SUM(AF4:AH4)</f>
        <v>250</v>
      </c>
      <c r="AJ4" s="142">
        <v>417</v>
      </c>
      <c r="AK4" s="182" t="s">
        <v>692</v>
      </c>
      <c r="AL4" s="29"/>
      <c r="AM4" s="123"/>
      <c r="AN4" s="183"/>
      <c r="AO4" s="183">
        <v>6</v>
      </c>
      <c r="AP4" s="183"/>
      <c r="AQ4" s="183"/>
      <c r="AR4" s="25"/>
      <c r="AS4" s="204"/>
      <c r="AT4" s="204"/>
      <c r="AU4" s="205"/>
    </row>
    <row r="5" ht="18" customHeight="1" spans="1:47">
      <c r="A5" s="23">
        <v>2</v>
      </c>
      <c r="B5" s="24" t="s">
        <v>693</v>
      </c>
      <c r="C5" s="24" t="s">
        <v>694</v>
      </c>
      <c r="D5" s="25" t="s">
        <v>695</v>
      </c>
      <c r="E5" s="24" t="s">
        <v>696</v>
      </c>
      <c r="F5" s="27" t="s">
        <v>697</v>
      </c>
      <c r="G5" s="26" t="s">
        <v>698</v>
      </c>
      <c r="H5" s="27" t="s">
        <v>697</v>
      </c>
      <c r="I5" s="73">
        <v>201101</v>
      </c>
      <c r="J5" s="29" t="s">
        <v>699</v>
      </c>
      <c r="K5" s="29" t="s">
        <v>700</v>
      </c>
      <c r="L5" s="77">
        <v>13761015089</v>
      </c>
      <c r="M5" s="78" t="s">
        <v>701</v>
      </c>
      <c r="N5" s="78">
        <v>13701824508</v>
      </c>
      <c r="O5" s="29" t="s">
        <v>702</v>
      </c>
      <c r="P5" s="29" t="s">
        <v>703</v>
      </c>
      <c r="Q5" s="76" t="s">
        <v>704</v>
      </c>
      <c r="R5" s="29">
        <v>15921091325</v>
      </c>
      <c r="S5" s="29" t="s">
        <v>702</v>
      </c>
      <c r="T5" s="116" t="s">
        <v>705</v>
      </c>
      <c r="U5" s="29" t="s">
        <v>706</v>
      </c>
      <c r="V5" s="116" t="s">
        <v>707</v>
      </c>
      <c r="W5" s="29">
        <v>39</v>
      </c>
      <c r="X5" s="29" t="s">
        <v>690</v>
      </c>
      <c r="Y5" s="116" t="s">
        <v>691</v>
      </c>
      <c r="Z5" s="138">
        <v>17616.95</v>
      </c>
      <c r="AA5" s="28">
        <v>12331.87</v>
      </c>
      <c r="AB5" s="28">
        <v>5285.08</v>
      </c>
      <c r="AC5" s="28">
        <f t="shared" si="0"/>
        <v>35233.9</v>
      </c>
      <c r="AD5" s="139">
        <f t="shared" si="1"/>
        <v>0.5</v>
      </c>
      <c r="AE5" s="142">
        <v>44299</v>
      </c>
      <c r="AF5" s="141">
        <v>348.1</v>
      </c>
      <c r="AG5" s="29">
        <v>37.8</v>
      </c>
      <c r="AH5" s="29">
        <v>74.75</v>
      </c>
      <c r="AI5" s="181">
        <f t="shared" si="2"/>
        <v>460.65</v>
      </c>
      <c r="AJ5" s="142">
        <v>708.4</v>
      </c>
      <c r="AK5" s="182" t="s">
        <v>692</v>
      </c>
      <c r="AL5" s="29"/>
      <c r="AM5" s="123"/>
      <c r="AN5" s="183"/>
      <c r="AO5" s="183">
        <v>14</v>
      </c>
      <c r="AP5" s="183"/>
      <c r="AQ5" s="183"/>
      <c r="AR5" s="26"/>
      <c r="AS5" s="204"/>
      <c r="AT5" s="204"/>
      <c r="AU5" s="205"/>
    </row>
    <row r="6" ht="17.1" customHeight="1" spans="1:47">
      <c r="A6" s="23">
        <v>3</v>
      </c>
      <c r="B6" s="24" t="s">
        <v>708</v>
      </c>
      <c r="C6" s="24" t="s">
        <v>709</v>
      </c>
      <c r="D6" s="25" t="s">
        <v>710</v>
      </c>
      <c r="E6" s="24" t="s">
        <v>711</v>
      </c>
      <c r="F6" s="28" t="s">
        <v>712</v>
      </c>
      <c r="G6" s="26" t="s">
        <v>713</v>
      </c>
      <c r="H6" s="28" t="s">
        <v>712</v>
      </c>
      <c r="I6" s="73">
        <v>200232</v>
      </c>
      <c r="J6" s="29" t="s">
        <v>714</v>
      </c>
      <c r="K6" s="29" t="s">
        <v>715</v>
      </c>
      <c r="L6" s="29"/>
      <c r="M6" s="24" t="s">
        <v>716</v>
      </c>
      <c r="N6" s="29" t="s">
        <v>717</v>
      </c>
      <c r="O6" s="29" t="s">
        <v>718</v>
      </c>
      <c r="P6" s="29">
        <v>13818002807</v>
      </c>
      <c r="Q6" s="29" t="s">
        <v>719</v>
      </c>
      <c r="R6" s="29">
        <v>13816464743</v>
      </c>
      <c r="S6" s="29" t="s">
        <v>720</v>
      </c>
      <c r="T6" s="116"/>
      <c r="U6" s="29" t="s">
        <v>721</v>
      </c>
      <c r="V6" s="116"/>
      <c r="W6" s="29">
        <v>23</v>
      </c>
      <c r="X6" s="29" t="s">
        <v>690</v>
      </c>
      <c r="Y6" s="116" t="s">
        <v>691</v>
      </c>
      <c r="Z6" s="143"/>
      <c r="AA6" s="94">
        <v>12194.9734</v>
      </c>
      <c r="AB6" s="28"/>
      <c r="AC6" s="28">
        <f t="shared" si="0"/>
        <v>12194.9734</v>
      </c>
      <c r="AD6" s="139">
        <f t="shared" si="1"/>
        <v>0</v>
      </c>
      <c r="AE6" s="142">
        <v>13279.0451</v>
      </c>
      <c r="AF6" s="141">
        <v>46.4682</v>
      </c>
      <c r="AG6" s="29">
        <v>92.9365</v>
      </c>
      <c r="AH6" s="29">
        <v>92.9365</v>
      </c>
      <c r="AI6" s="181">
        <f t="shared" si="2"/>
        <v>232.3412</v>
      </c>
      <c r="AJ6" s="142" t="s">
        <v>722</v>
      </c>
      <c r="AK6" s="182" t="s">
        <v>692</v>
      </c>
      <c r="AL6" s="29"/>
      <c r="AM6" s="123"/>
      <c r="AN6" s="183"/>
      <c r="AO6" s="183">
        <v>4</v>
      </c>
      <c r="AP6" s="183"/>
      <c r="AQ6" s="183"/>
      <c r="AR6" s="25"/>
      <c r="AS6" s="204"/>
      <c r="AT6" s="204"/>
      <c r="AU6" s="205"/>
    </row>
    <row r="7" ht="18" customHeight="1" spans="1:47">
      <c r="A7" s="23">
        <v>4</v>
      </c>
      <c r="B7" s="24" t="s">
        <v>723</v>
      </c>
      <c r="C7" s="24" t="s">
        <v>724</v>
      </c>
      <c r="D7" s="26" t="s">
        <v>518</v>
      </c>
      <c r="E7" s="29" t="s">
        <v>725</v>
      </c>
      <c r="F7" s="26" t="s">
        <v>726</v>
      </c>
      <c r="G7" s="26" t="s">
        <v>726</v>
      </c>
      <c r="H7" s="26" t="s">
        <v>726</v>
      </c>
      <c r="I7" s="73">
        <v>200433</v>
      </c>
      <c r="J7" s="74" t="s">
        <v>727</v>
      </c>
      <c r="K7" s="29" t="s">
        <v>728</v>
      </c>
      <c r="L7" s="75">
        <v>13901888149</v>
      </c>
      <c r="M7" s="29" t="s">
        <v>729</v>
      </c>
      <c r="N7" s="29">
        <v>13601894320</v>
      </c>
      <c r="O7" s="54" t="s">
        <v>730</v>
      </c>
      <c r="P7" s="29" t="s">
        <v>731</v>
      </c>
      <c r="Q7" s="29" t="s">
        <v>732</v>
      </c>
      <c r="R7" s="29"/>
      <c r="S7" s="29" t="s">
        <v>733</v>
      </c>
      <c r="T7" s="116"/>
      <c r="U7" s="29" t="s">
        <v>734</v>
      </c>
      <c r="V7" s="116"/>
      <c r="W7" s="29">
        <v>30</v>
      </c>
      <c r="X7" s="29" t="s">
        <v>690</v>
      </c>
      <c r="Y7" s="116" t="s">
        <v>691</v>
      </c>
      <c r="Z7" s="138">
        <v>11642</v>
      </c>
      <c r="AA7" s="28">
        <v>2000</v>
      </c>
      <c r="AB7" s="28">
        <v>200</v>
      </c>
      <c r="AC7" s="28">
        <f t="shared" si="0"/>
        <v>13842</v>
      </c>
      <c r="AD7" s="139">
        <f t="shared" si="1"/>
        <v>0.841063430140153</v>
      </c>
      <c r="AE7" s="142">
        <v>14242</v>
      </c>
      <c r="AF7" s="141">
        <v>230.1844</v>
      </c>
      <c r="AG7" s="29">
        <v>46.0369</v>
      </c>
      <c r="AH7" s="29">
        <v>30.6912</v>
      </c>
      <c r="AI7" s="181">
        <f t="shared" si="2"/>
        <v>306.9125</v>
      </c>
      <c r="AJ7" s="142">
        <v>336.4125</v>
      </c>
      <c r="AK7" s="182" t="s">
        <v>692</v>
      </c>
      <c r="AL7" s="29"/>
      <c r="AM7" s="123"/>
      <c r="AN7" s="183"/>
      <c r="AO7" s="183">
        <v>2</v>
      </c>
      <c r="AP7" s="183"/>
      <c r="AQ7" s="183"/>
      <c r="AR7" s="26"/>
      <c r="AS7" s="204"/>
      <c r="AT7" s="204"/>
      <c r="AU7" s="205"/>
    </row>
    <row r="8" ht="18" customHeight="1" spans="1:47">
      <c r="A8" s="23">
        <v>5</v>
      </c>
      <c r="B8" s="24" t="s">
        <v>735</v>
      </c>
      <c r="C8" s="24" t="s">
        <v>736</v>
      </c>
      <c r="D8" s="30" t="s">
        <v>253</v>
      </c>
      <c r="E8" s="31" t="s">
        <v>696</v>
      </c>
      <c r="F8" s="32" t="s">
        <v>737</v>
      </c>
      <c r="G8" s="32" t="s">
        <v>738</v>
      </c>
      <c r="H8" s="32" t="s">
        <v>739</v>
      </c>
      <c r="I8" s="31">
        <v>200062</v>
      </c>
      <c r="J8" s="48" t="s">
        <v>740</v>
      </c>
      <c r="K8" s="54" t="s">
        <v>741</v>
      </c>
      <c r="L8" s="54">
        <v>62168888</v>
      </c>
      <c r="M8" s="54" t="s">
        <v>742</v>
      </c>
      <c r="N8" s="54">
        <v>39509314</v>
      </c>
      <c r="O8" s="54" t="s">
        <v>743</v>
      </c>
      <c r="P8" s="54">
        <v>13916993394</v>
      </c>
      <c r="Q8" s="54" t="s">
        <v>744</v>
      </c>
      <c r="R8" s="54">
        <v>15026626191</v>
      </c>
      <c r="S8" s="48" t="s">
        <v>745</v>
      </c>
      <c r="T8" s="117" t="s">
        <v>746</v>
      </c>
      <c r="U8" s="48" t="s">
        <v>747</v>
      </c>
      <c r="V8" s="117" t="s">
        <v>748</v>
      </c>
      <c r="W8" s="48">
        <v>20</v>
      </c>
      <c r="X8" s="117" t="s">
        <v>690</v>
      </c>
      <c r="Y8" s="117" t="s">
        <v>691</v>
      </c>
      <c r="Z8" s="144">
        <v>1812.27</v>
      </c>
      <c r="AA8" s="32">
        <v>4207.06</v>
      </c>
      <c r="AB8" s="32">
        <v>453.07</v>
      </c>
      <c r="AC8" s="32">
        <f t="shared" si="0"/>
        <v>6472.4</v>
      </c>
      <c r="AD8" s="145">
        <f t="shared" si="1"/>
        <v>0.279999690995612</v>
      </c>
      <c r="AE8" s="146">
        <v>6486.33</v>
      </c>
      <c r="AF8" s="147">
        <v>584.934</v>
      </c>
      <c r="AG8" s="48">
        <v>167.124</v>
      </c>
      <c r="AH8" s="48">
        <v>83.562</v>
      </c>
      <c r="AI8" s="48">
        <f t="shared" si="2"/>
        <v>835.62</v>
      </c>
      <c r="AJ8" s="146">
        <v>839.4</v>
      </c>
      <c r="AK8" s="182" t="s">
        <v>749</v>
      </c>
      <c r="AL8" s="48"/>
      <c r="AM8" s="184"/>
      <c r="AN8" s="185"/>
      <c r="AO8" s="185"/>
      <c r="AP8" s="185"/>
      <c r="AQ8" s="185"/>
      <c r="AR8" s="206"/>
      <c r="AS8" s="185"/>
      <c r="AT8" s="185"/>
      <c r="AU8" s="207"/>
    </row>
    <row r="9" ht="18" customHeight="1" spans="1:47">
      <c r="A9" s="23">
        <v>6</v>
      </c>
      <c r="B9" s="33" t="s">
        <v>750</v>
      </c>
      <c r="C9" s="24" t="s">
        <v>751</v>
      </c>
      <c r="D9" s="25" t="s">
        <v>752</v>
      </c>
      <c r="E9" s="24" t="s">
        <v>681</v>
      </c>
      <c r="F9" s="28" t="s">
        <v>753</v>
      </c>
      <c r="G9" s="26" t="s">
        <v>754</v>
      </c>
      <c r="H9" s="28" t="s">
        <v>753</v>
      </c>
      <c r="I9" s="73">
        <v>200333</v>
      </c>
      <c r="J9" s="29" t="s">
        <v>755</v>
      </c>
      <c r="K9" s="24" t="s">
        <v>756</v>
      </c>
      <c r="L9" s="29">
        <v>13681863773</v>
      </c>
      <c r="M9" s="76" t="s">
        <v>757</v>
      </c>
      <c r="N9" s="29">
        <v>13916459584</v>
      </c>
      <c r="O9" s="76" t="s">
        <v>758</v>
      </c>
      <c r="P9" s="29" t="s">
        <v>759</v>
      </c>
      <c r="Q9" s="29" t="s">
        <v>760</v>
      </c>
      <c r="R9" s="29">
        <v>13311617381</v>
      </c>
      <c r="S9" s="29" t="s">
        <v>761</v>
      </c>
      <c r="T9" s="116" t="s">
        <v>762</v>
      </c>
      <c r="U9" s="29" t="s">
        <v>763</v>
      </c>
      <c r="V9" s="116" t="s">
        <v>764</v>
      </c>
      <c r="W9" s="29">
        <v>2</v>
      </c>
      <c r="X9" s="29" t="s">
        <v>690</v>
      </c>
      <c r="Y9" s="116" t="s">
        <v>691</v>
      </c>
      <c r="Z9" s="138">
        <v>5611.2</v>
      </c>
      <c r="AA9" s="28">
        <v>2390.8</v>
      </c>
      <c r="AB9" s="28"/>
      <c r="AC9" s="28">
        <f t="shared" si="0"/>
        <v>8002</v>
      </c>
      <c r="AD9" s="139">
        <f t="shared" si="1"/>
        <v>0.701224693826543</v>
      </c>
      <c r="AE9" s="142">
        <v>8088</v>
      </c>
      <c r="AF9" s="141">
        <v>75.9517</v>
      </c>
      <c r="AG9" s="29">
        <v>18.1388</v>
      </c>
      <c r="AH9" s="29">
        <v>9.4103</v>
      </c>
      <c r="AI9" s="181">
        <f t="shared" si="2"/>
        <v>103.5008</v>
      </c>
      <c r="AJ9" s="142">
        <v>103.8749</v>
      </c>
      <c r="AK9" s="182" t="s">
        <v>692</v>
      </c>
      <c r="AL9" s="29"/>
      <c r="AM9" s="123"/>
      <c r="AN9" s="183"/>
      <c r="AO9" s="183">
        <v>6</v>
      </c>
      <c r="AP9" s="183"/>
      <c r="AQ9" s="183"/>
      <c r="AR9" s="25"/>
      <c r="AS9" s="204"/>
      <c r="AT9" s="204"/>
      <c r="AU9" s="205"/>
    </row>
    <row r="10" ht="18" customHeight="1" spans="1:47">
      <c r="A10" s="23">
        <v>7</v>
      </c>
      <c r="B10" s="24" t="s">
        <v>765</v>
      </c>
      <c r="C10" s="24" t="s">
        <v>766</v>
      </c>
      <c r="D10" s="25" t="s">
        <v>767</v>
      </c>
      <c r="E10" s="24" t="s">
        <v>711</v>
      </c>
      <c r="F10" s="28" t="s">
        <v>768</v>
      </c>
      <c r="G10" s="28" t="s">
        <v>769</v>
      </c>
      <c r="H10" s="28" t="s">
        <v>768</v>
      </c>
      <c r="I10" s="73">
        <v>200030</v>
      </c>
      <c r="J10" s="29" t="s">
        <v>770</v>
      </c>
      <c r="K10" s="24" t="s">
        <v>771</v>
      </c>
      <c r="L10" s="29">
        <v>13501984516</v>
      </c>
      <c r="M10" s="76" t="s">
        <v>772</v>
      </c>
      <c r="N10" s="29">
        <v>13311835233</v>
      </c>
      <c r="O10" s="24" t="s">
        <v>771</v>
      </c>
      <c r="P10" s="29">
        <v>13501984516</v>
      </c>
      <c r="Q10" s="24" t="s">
        <v>771</v>
      </c>
      <c r="R10" s="29">
        <v>13501984516</v>
      </c>
      <c r="S10" s="29" t="s">
        <v>773</v>
      </c>
      <c r="T10" s="116"/>
      <c r="U10" s="29" t="s">
        <v>774</v>
      </c>
      <c r="V10" s="116"/>
      <c r="W10" s="29">
        <v>2</v>
      </c>
      <c r="X10" s="29" t="s">
        <v>690</v>
      </c>
      <c r="Y10" s="116" t="s">
        <v>775</v>
      </c>
      <c r="Z10" s="138">
        <v>3800</v>
      </c>
      <c r="AA10" s="28">
        <v>300</v>
      </c>
      <c r="AB10" s="28"/>
      <c r="AC10" s="28">
        <f t="shared" si="0"/>
        <v>4100</v>
      </c>
      <c r="AD10" s="139">
        <f t="shared" si="1"/>
        <v>0.926829268292683</v>
      </c>
      <c r="AE10" s="142">
        <v>4500</v>
      </c>
      <c r="AF10" s="141">
        <v>30</v>
      </c>
      <c r="AG10" s="29">
        <v>11</v>
      </c>
      <c r="AH10" s="29">
        <v>7</v>
      </c>
      <c r="AI10" s="181">
        <f t="shared" si="2"/>
        <v>48</v>
      </c>
      <c r="AJ10" s="142">
        <v>95</v>
      </c>
      <c r="AK10" s="182" t="s">
        <v>692</v>
      </c>
      <c r="AL10" s="29"/>
      <c r="AM10" s="123"/>
      <c r="AN10" s="183"/>
      <c r="AO10" s="183">
        <v>1</v>
      </c>
      <c r="AP10" s="183"/>
      <c r="AQ10" s="183"/>
      <c r="AR10" s="25"/>
      <c r="AS10" s="204"/>
      <c r="AT10" s="204"/>
      <c r="AU10" s="205"/>
    </row>
    <row r="11" ht="18" customHeight="1" spans="1:47">
      <c r="A11" s="23">
        <v>8</v>
      </c>
      <c r="B11" s="24" t="s">
        <v>776</v>
      </c>
      <c r="C11" s="24" t="s">
        <v>777</v>
      </c>
      <c r="D11" s="34" t="s">
        <v>778</v>
      </c>
      <c r="E11" s="24" t="s">
        <v>711</v>
      </c>
      <c r="F11" s="26" t="s">
        <v>779</v>
      </c>
      <c r="G11" s="26" t="s">
        <v>779</v>
      </c>
      <c r="H11" s="26" t="s">
        <v>779</v>
      </c>
      <c r="I11" s="73">
        <v>200241</v>
      </c>
      <c r="J11" s="29" t="s">
        <v>780</v>
      </c>
      <c r="K11" s="24" t="s">
        <v>781</v>
      </c>
      <c r="L11" s="29">
        <v>13601892219</v>
      </c>
      <c r="M11" s="24" t="s">
        <v>781</v>
      </c>
      <c r="N11" s="29">
        <v>13601892219</v>
      </c>
      <c r="O11" s="76" t="s">
        <v>782</v>
      </c>
      <c r="P11" s="29">
        <v>13451557699</v>
      </c>
      <c r="Q11" s="29" t="s">
        <v>783</v>
      </c>
      <c r="R11" s="29">
        <v>18870989205</v>
      </c>
      <c r="S11" s="29" t="s">
        <v>784</v>
      </c>
      <c r="T11" s="116"/>
      <c r="U11" s="29" t="s">
        <v>785</v>
      </c>
      <c r="V11" s="116"/>
      <c r="W11" s="29">
        <v>1</v>
      </c>
      <c r="X11" s="29" t="s">
        <v>690</v>
      </c>
      <c r="Y11" s="116" t="s">
        <v>786</v>
      </c>
      <c r="Z11" s="138">
        <v>15000</v>
      </c>
      <c r="AA11" s="28">
        <v>14000</v>
      </c>
      <c r="AB11" s="28"/>
      <c r="AC11" s="28">
        <f t="shared" si="0"/>
        <v>29000</v>
      </c>
      <c r="AD11" s="139">
        <f t="shared" si="1"/>
        <v>0.517241379310345</v>
      </c>
      <c r="AE11" s="142">
        <v>28000</v>
      </c>
      <c r="AF11" s="141">
        <v>360</v>
      </c>
      <c r="AG11" s="29">
        <v>110</v>
      </c>
      <c r="AH11" s="29">
        <v>130</v>
      </c>
      <c r="AI11" s="181">
        <f t="shared" si="2"/>
        <v>600</v>
      </c>
      <c r="AJ11" s="142">
        <v>600</v>
      </c>
      <c r="AK11" s="182" t="s">
        <v>787</v>
      </c>
      <c r="AL11" s="29"/>
      <c r="AM11" s="123"/>
      <c r="AN11" s="183"/>
      <c r="AO11" s="183">
        <v>3</v>
      </c>
      <c r="AP11" s="183"/>
      <c r="AQ11" s="183"/>
      <c r="AR11" s="25"/>
      <c r="AS11" s="204"/>
      <c r="AT11" s="204"/>
      <c r="AU11" s="205"/>
    </row>
    <row r="12" ht="18" customHeight="1" spans="1:47">
      <c r="A12" s="23">
        <v>9</v>
      </c>
      <c r="B12" s="24" t="s">
        <v>788</v>
      </c>
      <c r="C12" s="24" t="s">
        <v>789</v>
      </c>
      <c r="D12" s="35" t="s">
        <v>790</v>
      </c>
      <c r="E12" s="31" t="s">
        <v>711</v>
      </c>
      <c r="F12" s="32" t="s">
        <v>791</v>
      </c>
      <c r="G12" s="32" t="s">
        <v>791</v>
      </c>
      <c r="H12" s="26" t="s">
        <v>779</v>
      </c>
      <c r="I12" s="31">
        <v>200241</v>
      </c>
      <c r="J12" s="48" t="s">
        <v>780</v>
      </c>
      <c r="K12" s="73" t="s">
        <v>781</v>
      </c>
      <c r="L12" s="73">
        <v>13601892219</v>
      </c>
      <c r="M12" s="54" t="s">
        <v>782</v>
      </c>
      <c r="N12" s="54">
        <v>13451557699</v>
      </c>
      <c r="O12" s="54" t="s">
        <v>792</v>
      </c>
      <c r="P12" s="54" t="s">
        <v>793</v>
      </c>
      <c r="Q12" s="54" t="s">
        <v>794</v>
      </c>
      <c r="R12" s="54">
        <v>15961343921</v>
      </c>
      <c r="S12" s="48" t="s">
        <v>795</v>
      </c>
      <c r="T12" s="117" t="s">
        <v>796</v>
      </c>
      <c r="U12" s="48" t="s">
        <v>797</v>
      </c>
      <c r="V12" s="117" t="s">
        <v>798</v>
      </c>
      <c r="W12" s="48">
        <v>1</v>
      </c>
      <c r="X12" s="48"/>
      <c r="Y12" s="148" t="s">
        <v>799</v>
      </c>
      <c r="Z12" s="144">
        <v>3770</v>
      </c>
      <c r="AA12" s="32">
        <v>500</v>
      </c>
      <c r="AB12" s="32"/>
      <c r="AC12" s="32">
        <f t="shared" si="0"/>
        <v>4270</v>
      </c>
      <c r="AD12" s="145">
        <f t="shared" si="1"/>
        <v>0.882903981264637</v>
      </c>
      <c r="AE12" s="146">
        <v>4030</v>
      </c>
      <c r="AF12" s="147">
        <v>111.6</v>
      </c>
      <c r="AG12" s="48">
        <v>42.7</v>
      </c>
      <c r="AH12" s="48">
        <v>47.7</v>
      </c>
      <c r="AI12" s="186">
        <f t="shared" si="2"/>
        <v>202</v>
      </c>
      <c r="AJ12" s="146">
        <v>190</v>
      </c>
      <c r="AK12" s="182" t="s">
        <v>692</v>
      </c>
      <c r="AL12" s="48"/>
      <c r="AM12" s="184"/>
      <c r="AN12" s="185"/>
      <c r="AO12" s="185"/>
      <c r="AP12" s="185"/>
      <c r="AQ12" s="185"/>
      <c r="AR12" s="206"/>
      <c r="AS12" s="185"/>
      <c r="AT12" s="185"/>
      <c r="AU12" s="207"/>
    </row>
    <row r="13" ht="18" customHeight="1" spans="1:47">
      <c r="A13" s="23">
        <v>10</v>
      </c>
      <c r="B13" s="24" t="s">
        <v>800</v>
      </c>
      <c r="C13" s="24" t="s">
        <v>801</v>
      </c>
      <c r="D13" s="26" t="s">
        <v>802</v>
      </c>
      <c r="E13" s="24" t="s">
        <v>681</v>
      </c>
      <c r="F13" s="36" t="s">
        <v>803</v>
      </c>
      <c r="G13" s="36" t="s">
        <v>803</v>
      </c>
      <c r="H13" s="26" t="s">
        <v>804</v>
      </c>
      <c r="I13" s="73">
        <v>200434</v>
      </c>
      <c r="J13" s="74" t="s">
        <v>805</v>
      </c>
      <c r="K13" s="76" t="s">
        <v>806</v>
      </c>
      <c r="L13" s="29">
        <v>13761774368</v>
      </c>
      <c r="M13" s="76" t="s">
        <v>806</v>
      </c>
      <c r="N13" s="29">
        <v>13761774368</v>
      </c>
      <c r="O13" s="76" t="s">
        <v>806</v>
      </c>
      <c r="P13" s="29">
        <v>13761774368</v>
      </c>
      <c r="Q13" s="29" t="s">
        <v>807</v>
      </c>
      <c r="R13" s="29">
        <v>13818705025</v>
      </c>
      <c r="S13" s="76" t="s">
        <v>806</v>
      </c>
      <c r="T13" s="116" t="s">
        <v>808</v>
      </c>
      <c r="U13" s="29" t="s">
        <v>807</v>
      </c>
      <c r="V13" s="116" t="s">
        <v>809</v>
      </c>
      <c r="W13" s="29"/>
      <c r="X13" s="29"/>
      <c r="Y13" s="116" t="s">
        <v>691</v>
      </c>
      <c r="Z13" s="138">
        <v>3000</v>
      </c>
      <c r="AA13" s="28">
        <v>1900</v>
      </c>
      <c r="AB13" s="28"/>
      <c r="AC13" s="28">
        <f t="shared" si="0"/>
        <v>4900</v>
      </c>
      <c r="AD13" s="139">
        <f t="shared" si="1"/>
        <v>0.612244897959184</v>
      </c>
      <c r="AE13" s="142">
        <v>5000</v>
      </c>
      <c r="AF13" s="141">
        <v>90</v>
      </c>
      <c r="AG13" s="29">
        <v>10</v>
      </c>
      <c r="AH13" s="29">
        <v>10</v>
      </c>
      <c r="AI13" s="181">
        <f t="shared" si="2"/>
        <v>110</v>
      </c>
      <c r="AJ13" s="142">
        <v>110</v>
      </c>
      <c r="AK13" s="182" t="s">
        <v>692</v>
      </c>
      <c r="AL13" s="29"/>
      <c r="AM13" s="123"/>
      <c r="AN13" s="183"/>
      <c r="AO13" s="183">
        <v>2</v>
      </c>
      <c r="AP13" s="183"/>
      <c r="AQ13" s="183"/>
      <c r="AR13" s="26"/>
      <c r="AS13" s="204"/>
      <c r="AT13" s="204"/>
      <c r="AU13" s="205"/>
    </row>
    <row r="14" ht="18" customHeight="1" spans="1:47">
      <c r="A14" s="23">
        <v>11</v>
      </c>
      <c r="B14" s="24" t="s">
        <v>810</v>
      </c>
      <c r="C14" s="24" t="s">
        <v>811</v>
      </c>
      <c r="D14" s="37" t="s">
        <v>812</v>
      </c>
      <c r="E14" s="29" t="s">
        <v>681</v>
      </c>
      <c r="F14" s="28" t="s">
        <v>813</v>
      </c>
      <c r="G14" s="28" t="s">
        <v>813</v>
      </c>
      <c r="H14" s="28" t="s">
        <v>813</v>
      </c>
      <c r="I14" s="73" t="s">
        <v>814</v>
      </c>
      <c r="J14" s="74" t="s">
        <v>815</v>
      </c>
      <c r="K14" s="24" t="s">
        <v>816</v>
      </c>
      <c r="L14" s="29">
        <v>18601784100</v>
      </c>
      <c r="M14" s="24" t="s">
        <v>816</v>
      </c>
      <c r="N14" s="29">
        <v>18601784100</v>
      </c>
      <c r="O14" s="24" t="s">
        <v>816</v>
      </c>
      <c r="P14" s="29" t="s">
        <v>817</v>
      </c>
      <c r="Q14" s="29" t="s">
        <v>818</v>
      </c>
      <c r="R14" s="29">
        <v>13852698085</v>
      </c>
      <c r="S14" s="24" t="s">
        <v>816</v>
      </c>
      <c r="T14" s="116" t="s">
        <v>819</v>
      </c>
      <c r="U14" s="76" t="s">
        <v>820</v>
      </c>
      <c r="V14" s="116" t="s">
        <v>821</v>
      </c>
      <c r="W14" s="29"/>
      <c r="X14" s="29"/>
      <c r="Y14" s="116" t="s">
        <v>822</v>
      </c>
      <c r="Z14" s="138">
        <v>815</v>
      </c>
      <c r="AA14" s="28">
        <v>1321</v>
      </c>
      <c r="AB14" s="28">
        <v>723</v>
      </c>
      <c r="AC14" s="28">
        <f t="shared" si="0"/>
        <v>2859</v>
      </c>
      <c r="AD14" s="139">
        <f t="shared" si="1"/>
        <v>0.285064707939839</v>
      </c>
      <c r="AE14" s="142">
        <v>3145</v>
      </c>
      <c r="AF14" s="141">
        <v>28</v>
      </c>
      <c r="AG14" s="29">
        <v>12</v>
      </c>
      <c r="AH14" s="29">
        <v>8</v>
      </c>
      <c r="AI14" s="181">
        <f t="shared" si="2"/>
        <v>48</v>
      </c>
      <c r="AJ14" s="142">
        <v>51</v>
      </c>
      <c r="AK14" s="182" t="s">
        <v>692</v>
      </c>
      <c r="AL14" s="29"/>
      <c r="AM14" s="123"/>
      <c r="AN14" s="183"/>
      <c r="AO14" s="183">
        <v>2</v>
      </c>
      <c r="AP14" s="183"/>
      <c r="AQ14" s="183"/>
      <c r="AR14" s="26"/>
      <c r="AS14" s="204"/>
      <c r="AT14" s="204"/>
      <c r="AU14" s="205"/>
    </row>
    <row r="15" ht="18" customHeight="1" spans="1:47">
      <c r="A15" s="23">
        <v>12</v>
      </c>
      <c r="B15" s="38" t="s">
        <v>823</v>
      </c>
      <c r="C15" s="38" t="s">
        <v>824</v>
      </c>
      <c r="D15" s="39" t="s">
        <v>825</v>
      </c>
      <c r="E15" s="40" t="s">
        <v>681</v>
      </c>
      <c r="F15" s="41" t="s">
        <v>813</v>
      </c>
      <c r="G15" s="41" t="s">
        <v>813</v>
      </c>
      <c r="H15" s="41" t="s">
        <v>813</v>
      </c>
      <c r="I15" s="79" t="s">
        <v>814</v>
      </c>
      <c r="J15" s="80" t="s">
        <v>815</v>
      </c>
      <c r="K15" s="81" t="s">
        <v>826</v>
      </c>
      <c r="L15" s="82">
        <v>13952654028</v>
      </c>
      <c r="M15" s="81" t="s">
        <v>816</v>
      </c>
      <c r="N15" s="29">
        <v>18601784100</v>
      </c>
      <c r="O15" s="83" t="s">
        <v>816</v>
      </c>
      <c r="P15" s="29">
        <v>18601784100</v>
      </c>
      <c r="Q15" s="103"/>
      <c r="R15" s="40"/>
      <c r="S15" s="103"/>
      <c r="T15" s="118"/>
      <c r="U15" s="119"/>
      <c r="V15" s="118"/>
      <c r="W15" s="120"/>
      <c r="X15" s="121"/>
      <c r="Y15" s="149" t="s">
        <v>822</v>
      </c>
      <c r="Z15" s="150">
        <v>815</v>
      </c>
      <c r="AA15" s="151" t="s">
        <v>827</v>
      </c>
      <c r="AB15" s="151" t="s">
        <v>828</v>
      </c>
      <c r="AC15" s="151" t="s">
        <v>829</v>
      </c>
      <c r="AD15" s="152">
        <f t="shared" si="1"/>
        <v>0.285064707939839</v>
      </c>
      <c r="AE15" s="153"/>
      <c r="AF15" s="154" t="s">
        <v>830</v>
      </c>
      <c r="AG15" s="187" t="s">
        <v>831</v>
      </c>
      <c r="AH15" s="187" t="s">
        <v>832</v>
      </c>
      <c r="AI15" s="188" t="s">
        <v>833</v>
      </c>
      <c r="AJ15" s="153"/>
      <c r="AK15" s="182" t="s">
        <v>692</v>
      </c>
      <c r="AL15" s="48"/>
      <c r="AM15" s="184"/>
      <c r="AN15" s="185"/>
      <c r="AO15" s="185"/>
      <c r="AP15" s="185"/>
      <c r="AQ15" s="185"/>
      <c r="AR15" s="208"/>
      <c r="AS15" s="209"/>
      <c r="AT15" s="209"/>
      <c r="AU15" s="207"/>
    </row>
    <row r="16" ht="18" customHeight="1" spans="1:47">
      <c r="A16" s="23">
        <v>13</v>
      </c>
      <c r="B16" s="24" t="s">
        <v>834</v>
      </c>
      <c r="C16" s="24" t="s">
        <v>835</v>
      </c>
      <c r="D16" s="26" t="s">
        <v>836</v>
      </c>
      <c r="E16" s="29" t="s">
        <v>681</v>
      </c>
      <c r="F16" s="26" t="s">
        <v>837</v>
      </c>
      <c r="G16" s="26" t="s">
        <v>837</v>
      </c>
      <c r="H16" s="26" t="s">
        <v>837</v>
      </c>
      <c r="I16" s="73" t="s">
        <v>838</v>
      </c>
      <c r="J16" s="29" t="s">
        <v>839</v>
      </c>
      <c r="K16" s="24" t="s">
        <v>840</v>
      </c>
      <c r="L16" s="29" t="s">
        <v>841</v>
      </c>
      <c r="M16" s="24" t="s">
        <v>840</v>
      </c>
      <c r="N16" s="29" t="s">
        <v>841</v>
      </c>
      <c r="O16" s="24" t="s">
        <v>840</v>
      </c>
      <c r="P16" s="29" t="s">
        <v>841</v>
      </c>
      <c r="Q16" s="24" t="s">
        <v>840</v>
      </c>
      <c r="R16" s="29" t="s">
        <v>841</v>
      </c>
      <c r="S16" s="76"/>
      <c r="T16" s="116"/>
      <c r="U16" s="29" t="s">
        <v>842</v>
      </c>
      <c r="V16" s="116" t="s">
        <v>843</v>
      </c>
      <c r="W16" s="29">
        <v>1</v>
      </c>
      <c r="X16" s="29"/>
      <c r="Y16" s="116" t="s">
        <v>691</v>
      </c>
      <c r="Z16" s="138">
        <v>1471</v>
      </c>
      <c r="AA16" s="28">
        <v>706</v>
      </c>
      <c r="AB16" s="28"/>
      <c r="AC16" s="28">
        <f>Z16+AA16+AB16</f>
        <v>2177</v>
      </c>
      <c r="AD16" s="139">
        <f t="shared" si="1"/>
        <v>0.675700505282499</v>
      </c>
      <c r="AE16" s="142">
        <v>2186</v>
      </c>
      <c r="AF16" s="141">
        <v>18.066</v>
      </c>
      <c r="AG16" s="29">
        <v>1.938</v>
      </c>
      <c r="AH16" s="29">
        <v>2.296</v>
      </c>
      <c r="AI16" s="181">
        <f>SUM(AF16:AH16)</f>
        <v>22.3</v>
      </c>
      <c r="AJ16" s="142">
        <v>22.3</v>
      </c>
      <c r="AK16" s="182" t="s">
        <v>692</v>
      </c>
      <c r="AL16" s="29"/>
      <c r="AM16" s="123"/>
      <c r="AN16" s="183"/>
      <c r="AO16" s="183">
        <v>2</v>
      </c>
      <c r="AP16" s="183"/>
      <c r="AQ16" s="183"/>
      <c r="AR16" s="26"/>
      <c r="AS16" s="204"/>
      <c r="AT16" s="204"/>
      <c r="AU16" s="205"/>
    </row>
    <row r="17" ht="18" customHeight="1" spans="1:47">
      <c r="A17" s="23">
        <v>14</v>
      </c>
      <c r="B17" s="24" t="s">
        <v>844</v>
      </c>
      <c r="C17" s="24" t="s">
        <v>845</v>
      </c>
      <c r="D17" s="26" t="s">
        <v>846</v>
      </c>
      <c r="E17" s="29" t="s">
        <v>711</v>
      </c>
      <c r="F17" s="26" t="s">
        <v>847</v>
      </c>
      <c r="G17" s="28" t="s">
        <v>848</v>
      </c>
      <c r="H17" s="26" t="s">
        <v>847</v>
      </c>
      <c r="I17" s="73">
        <v>200436</v>
      </c>
      <c r="J17" s="74" t="s">
        <v>849</v>
      </c>
      <c r="K17" s="24" t="s">
        <v>850</v>
      </c>
      <c r="L17" s="29"/>
      <c r="M17" s="76" t="s">
        <v>851</v>
      </c>
      <c r="N17" s="29">
        <v>13901885506</v>
      </c>
      <c r="O17" s="76" t="s">
        <v>852</v>
      </c>
      <c r="P17" s="29">
        <v>18016387563</v>
      </c>
      <c r="Q17" s="76" t="s">
        <v>852</v>
      </c>
      <c r="R17" s="29">
        <v>18016387563</v>
      </c>
      <c r="S17" s="29" t="s">
        <v>853</v>
      </c>
      <c r="T17" s="116"/>
      <c r="U17" s="29" t="s">
        <v>854</v>
      </c>
      <c r="V17" s="116"/>
      <c r="W17" s="29">
        <v>2</v>
      </c>
      <c r="X17" s="29" t="s">
        <v>690</v>
      </c>
      <c r="Y17" s="116" t="s">
        <v>855</v>
      </c>
      <c r="Z17" s="138">
        <v>4039.12</v>
      </c>
      <c r="AA17" s="28">
        <v>5602.6</v>
      </c>
      <c r="AB17" s="28"/>
      <c r="AC17" s="28">
        <f>Z17+AA17+AB17</f>
        <v>9641.72</v>
      </c>
      <c r="AD17" s="139">
        <f t="shared" si="1"/>
        <v>0.418921105362943</v>
      </c>
      <c r="AE17" s="142">
        <v>17436.64</v>
      </c>
      <c r="AF17" s="141">
        <v>154.6083</v>
      </c>
      <c r="AG17" s="29">
        <v>19.3261</v>
      </c>
      <c r="AH17" s="29">
        <v>19.326</v>
      </c>
      <c r="AI17" s="181">
        <f>SUM(AF17:AH17)</f>
        <v>193.2604</v>
      </c>
      <c r="AJ17" s="142">
        <v>325.0648</v>
      </c>
      <c r="AK17" s="182" t="s">
        <v>692</v>
      </c>
      <c r="AL17" s="29"/>
      <c r="AM17" s="123"/>
      <c r="AN17" s="183"/>
      <c r="AO17" s="183">
        <v>4</v>
      </c>
      <c r="AP17" s="183"/>
      <c r="AQ17" s="183"/>
      <c r="AR17" s="26"/>
      <c r="AS17" s="204"/>
      <c r="AT17" s="204"/>
      <c r="AU17" s="205"/>
    </row>
    <row r="18" ht="18" customHeight="1" spans="1:47">
      <c r="A18" s="23">
        <v>15</v>
      </c>
      <c r="B18" s="24" t="s">
        <v>856</v>
      </c>
      <c r="C18" s="24" t="s">
        <v>857</v>
      </c>
      <c r="D18" s="26" t="s">
        <v>858</v>
      </c>
      <c r="E18" s="29" t="s">
        <v>786</v>
      </c>
      <c r="F18" s="26" t="s">
        <v>859</v>
      </c>
      <c r="G18" s="26" t="s">
        <v>860</v>
      </c>
      <c r="H18" s="26" t="s">
        <v>859</v>
      </c>
      <c r="I18" s="73">
        <v>215002</v>
      </c>
      <c r="J18" s="74" t="s">
        <v>861</v>
      </c>
      <c r="K18" s="24" t="s">
        <v>862</v>
      </c>
      <c r="L18" s="29">
        <v>13816318568</v>
      </c>
      <c r="M18" s="24" t="s">
        <v>862</v>
      </c>
      <c r="N18" s="29">
        <v>13816318568</v>
      </c>
      <c r="O18" s="24" t="s">
        <v>863</v>
      </c>
      <c r="P18" s="29">
        <v>13917594883</v>
      </c>
      <c r="Q18" s="29" t="s">
        <v>864</v>
      </c>
      <c r="R18" s="29">
        <v>13771788466</v>
      </c>
      <c r="S18" s="76" t="s">
        <v>863</v>
      </c>
      <c r="T18" s="122" t="s">
        <v>865</v>
      </c>
      <c r="U18" s="29" t="s">
        <v>866</v>
      </c>
      <c r="V18" s="122" t="s">
        <v>867</v>
      </c>
      <c r="W18" s="29">
        <v>2</v>
      </c>
      <c r="X18" s="116" t="s">
        <v>690</v>
      </c>
      <c r="Y18" s="155" t="s">
        <v>799</v>
      </c>
      <c r="Z18" s="156">
        <v>5349</v>
      </c>
      <c r="AA18" s="157">
        <v>1378</v>
      </c>
      <c r="AB18" s="157"/>
      <c r="AC18" s="157">
        <f>Z18+AA18+AB18</f>
        <v>6727</v>
      </c>
      <c r="AD18" s="158">
        <f t="shared" si="1"/>
        <v>0.795153857588821</v>
      </c>
      <c r="AE18" s="159">
        <v>6552</v>
      </c>
      <c r="AF18" s="160">
        <v>80.5</v>
      </c>
      <c r="AG18" s="189">
        <v>8</v>
      </c>
      <c r="AH18" s="189">
        <v>8</v>
      </c>
      <c r="AI18" s="190">
        <f>SUM(AF18:AH18)</f>
        <v>96.5</v>
      </c>
      <c r="AJ18" s="159">
        <v>96.5</v>
      </c>
      <c r="AK18" s="182" t="s">
        <v>692</v>
      </c>
      <c r="AL18" s="74"/>
      <c r="AM18" s="191"/>
      <c r="AN18" s="192"/>
      <c r="AO18" s="192">
        <v>2</v>
      </c>
      <c r="AP18" s="192"/>
      <c r="AQ18" s="192"/>
      <c r="AR18" s="26"/>
      <c r="AS18" s="210"/>
      <c r="AT18" s="210"/>
      <c r="AU18" s="211"/>
    </row>
    <row r="19" ht="18" customHeight="1" spans="1:47">
      <c r="A19" s="23">
        <v>16</v>
      </c>
      <c r="B19" s="24" t="s">
        <v>868</v>
      </c>
      <c r="C19" s="24" t="s">
        <v>869</v>
      </c>
      <c r="D19" s="37" t="s">
        <v>870</v>
      </c>
      <c r="E19" s="29" t="s">
        <v>711</v>
      </c>
      <c r="F19" s="28" t="s">
        <v>871</v>
      </c>
      <c r="G19" s="28" t="s">
        <v>871</v>
      </c>
      <c r="H19" s="28" t="s">
        <v>871</v>
      </c>
      <c r="I19" s="73" t="s">
        <v>872</v>
      </c>
      <c r="J19" s="28" t="s">
        <v>873</v>
      </c>
      <c r="K19" s="29" t="s">
        <v>874</v>
      </c>
      <c r="L19" s="29">
        <v>13501770680</v>
      </c>
      <c r="M19" s="29" t="s">
        <v>875</v>
      </c>
      <c r="N19" s="29">
        <v>13761583155</v>
      </c>
      <c r="O19" s="29" t="s">
        <v>876</v>
      </c>
      <c r="P19" s="29" t="s">
        <v>877</v>
      </c>
      <c r="Q19" s="29" t="s">
        <v>878</v>
      </c>
      <c r="R19" s="29">
        <v>13817066880</v>
      </c>
      <c r="S19" s="29" t="s">
        <v>879</v>
      </c>
      <c r="T19" s="116"/>
      <c r="U19" s="29" t="s">
        <v>880</v>
      </c>
      <c r="V19" s="116"/>
      <c r="W19" s="29"/>
      <c r="X19" s="29"/>
      <c r="Y19" s="116" t="s">
        <v>881</v>
      </c>
      <c r="Z19" s="138">
        <v>800</v>
      </c>
      <c r="AA19" s="28">
        <v>6000</v>
      </c>
      <c r="AB19" s="28">
        <v>800</v>
      </c>
      <c r="AC19" s="28">
        <f>Z19+AA19+AB19</f>
        <v>7600</v>
      </c>
      <c r="AD19" s="139">
        <f t="shared" si="1"/>
        <v>0.105263157894737</v>
      </c>
      <c r="AE19" s="142">
        <v>7600</v>
      </c>
      <c r="AF19" s="141">
        <v>130</v>
      </c>
      <c r="AG19" s="29">
        <v>20</v>
      </c>
      <c r="AH19" s="29">
        <v>10</v>
      </c>
      <c r="AI19" s="181">
        <f>SUM(AF19:AH19)</f>
        <v>160</v>
      </c>
      <c r="AJ19" s="142">
        <v>160</v>
      </c>
      <c r="AK19" s="182" t="s">
        <v>692</v>
      </c>
      <c r="AL19" s="29"/>
      <c r="AM19" s="123"/>
      <c r="AN19" s="183"/>
      <c r="AO19" s="183"/>
      <c r="AP19" s="183"/>
      <c r="AQ19" s="183"/>
      <c r="AR19" s="26"/>
      <c r="AS19" s="204"/>
      <c r="AT19" s="204"/>
      <c r="AU19" s="205"/>
    </row>
    <row r="20" ht="18" customHeight="1" spans="1:47">
      <c r="A20" s="23">
        <v>17</v>
      </c>
      <c r="B20" s="38" t="s">
        <v>882</v>
      </c>
      <c r="C20" s="38" t="s">
        <v>883</v>
      </c>
      <c r="D20" s="42" t="s">
        <v>884</v>
      </c>
      <c r="E20" s="40" t="s">
        <v>711</v>
      </c>
      <c r="F20" s="43" t="s">
        <v>871</v>
      </c>
      <c r="G20" s="43" t="s">
        <v>871</v>
      </c>
      <c r="H20" s="43" t="s">
        <v>871</v>
      </c>
      <c r="I20" s="79"/>
      <c r="J20" s="84"/>
      <c r="K20" s="81" t="s">
        <v>885</v>
      </c>
      <c r="L20" s="85">
        <v>15601656452</v>
      </c>
      <c r="M20" s="83" t="s">
        <v>875</v>
      </c>
      <c r="N20" s="86">
        <v>13761583155</v>
      </c>
      <c r="O20" s="83" t="s">
        <v>876</v>
      </c>
      <c r="P20" s="87">
        <v>18621604227</v>
      </c>
      <c r="Q20" s="103"/>
      <c r="R20" s="40"/>
      <c r="S20" s="103"/>
      <c r="T20" s="118"/>
      <c r="U20" s="119"/>
      <c r="V20" s="118"/>
      <c r="W20" s="120"/>
      <c r="X20" s="121"/>
      <c r="Y20" s="149" t="s">
        <v>886</v>
      </c>
      <c r="Z20" s="150"/>
      <c r="AA20" s="151" t="s">
        <v>887</v>
      </c>
      <c r="AB20" s="151"/>
      <c r="AC20" s="151" t="s">
        <v>887</v>
      </c>
      <c r="AD20" s="161">
        <f t="shared" si="1"/>
        <v>0</v>
      </c>
      <c r="AE20" s="153"/>
      <c r="AF20" s="154" t="s">
        <v>888</v>
      </c>
      <c r="AG20" s="187" t="s">
        <v>889</v>
      </c>
      <c r="AH20" s="187" t="s">
        <v>888</v>
      </c>
      <c r="AI20" s="188" t="s">
        <v>890</v>
      </c>
      <c r="AJ20" s="153"/>
      <c r="AK20" s="182" t="s">
        <v>692</v>
      </c>
      <c r="AL20" s="48"/>
      <c r="AM20" s="184"/>
      <c r="AN20" s="185"/>
      <c r="AO20" s="185"/>
      <c r="AP20" s="185"/>
      <c r="AQ20" s="185"/>
      <c r="AR20" s="208"/>
      <c r="AS20" s="209"/>
      <c r="AT20" s="209"/>
      <c r="AU20" s="207"/>
    </row>
    <row r="21" ht="18" customHeight="1" spans="1:47">
      <c r="A21" s="23">
        <v>18</v>
      </c>
      <c r="B21" s="24" t="s">
        <v>891</v>
      </c>
      <c r="C21" s="24" t="s">
        <v>892</v>
      </c>
      <c r="D21" s="44" t="s">
        <v>893</v>
      </c>
      <c r="E21" s="29" t="s">
        <v>894</v>
      </c>
      <c r="F21" s="26" t="s">
        <v>895</v>
      </c>
      <c r="G21" s="26" t="s">
        <v>895</v>
      </c>
      <c r="H21" s="26" t="s">
        <v>896</v>
      </c>
      <c r="I21" s="73">
        <v>200129</v>
      </c>
      <c r="J21" s="74" t="s">
        <v>897</v>
      </c>
      <c r="K21" s="24" t="s">
        <v>898</v>
      </c>
      <c r="L21" s="29" t="s">
        <v>899</v>
      </c>
      <c r="M21" s="29" t="s">
        <v>900</v>
      </c>
      <c r="N21" s="29">
        <v>18621699598</v>
      </c>
      <c r="O21" s="76" t="s">
        <v>901</v>
      </c>
      <c r="P21" s="29">
        <v>13122757775</v>
      </c>
      <c r="Q21" s="76" t="s">
        <v>901</v>
      </c>
      <c r="R21" s="29">
        <v>13122757775</v>
      </c>
      <c r="S21" s="24" t="s">
        <v>898</v>
      </c>
      <c r="T21" s="116" t="s">
        <v>902</v>
      </c>
      <c r="U21" s="29" t="s">
        <v>900</v>
      </c>
      <c r="V21" s="116" t="s">
        <v>903</v>
      </c>
      <c r="W21" s="29"/>
      <c r="X21" s="29"/>
      <c r="Y21" s="116" t="s">
        <v>904</v>
      </c>
      <c r="Z21" s="138">
        <v>2370</v>
      </c>
      <c r="AA21" s="28">
        <v>890</v>
      </c>
      <c r="AB21" s="28"/>
      <c r="AC21" s="28">
        <f>Z21+AA21+AB21</f>
        <v>3260</v>
      </c>
      <c r="AD21" s="139">
        <f t="shared" si="1"/>
        <v>0.726993865030675</v>
      </c>
      <c r="AE21" s="142">
        <v>3270</v>
      </c>
      <c r="AF21" s="141">
        <v>35</v>
      </c>
      <c r="AG21" s="29">
        <v>6</v>
      </c>
      <c r="AH21" s="29">
        <v>6</v>
      </c>
      <c r="AI21" s="181">
        <f>SUM(AF21:AH21)</f>
        <v>47</v>
      </c>
      <c r="AJ21" s="142">
        <v>47</v>
      </c>
      <c r="AK21" s="182" t="s">
        <v>692</v>
      </c>
      <c r="AL21" s="29"/>
      <c r="AM21" s="123"/>
      <c r="AN21" s="183"/>
      <c r="AO21" s="183">
        <v>1</v>
      </c>
      <c r="AP21" s="183"/>
      <c r="AQ21" s="183"/>
      <c r="AR21" s="26"/>
      <c r="AS21" s="204"/>
      <c r="AT21" s="204"/>
      <c r="AU21" s="205"/>
    </row>
    <row r="22" ht="18" customHeight="1" spans="1:47">
      <c r="A22" s="23">
        <v>19</v>
      </c>
      <c r="B22" s="38" t="s">
        <v>905</v>
      </c>
      <c r="C22" s="38" t="s">
        <v>906</v>
      </c>
      <c r="D22" s="45" t="s">
        <v>441</v>
      </c>
      <c r="E22" s="40" t="s">
        <v>894</v>
      </c>
      <c r="F22" s="41" t="s">
        <v>895</v>
      </c>
      <c r="G22" s="41" t="s">
        <v>895</v>
      </c>
      <c r="H22" s="41" t="s">
        <v>895</v>
      </c>
      <c r="I22" s="79"/>
      <c r="J22" s="84"/>
      <c r="K22" s="81" t="s">
        <v>900</v>
      </c>
      <c r="L22" s="88">
        <v>18621699598</v>
      </c>
      <c r="M22" s="81" t="s">
        <v>898</v>
      </c>
      <c r="N22" s="29">
        <v>13601966650</v>
      </c>
      <c r="O22" s="81" t="s">
        <v>901</v>
      </c>
      <c r="P22" s="65" t="s">
        <v>907</v>
      </c>
      <c r="Q22" s="103"/>
      <c r="R22" s="40"/>
      <c r="S22" s="103"/>
      <c r="T22" s="118"/>
      <c r="U22" s="119"/>
      <c r="V22" s="118"/>
      <c r="W22" s="120"/>
      <c r="X22" s="121"/>
      <c r="Y22" s="149" t="s">
        <v>908</v>
      </c>
      <c r="Z22" s="150"/>
      <c r="AA22" s="151"/>
      <c r="AB22" s="151"/>
      <c r="AC22" s="151"/>
      <c r="AD22" s="161"/>
      <c r="AE22" s="153"/>
      <c r="AF22" s="154"/>
      <c r="AG22" s="187"/>
      <c r="AH22" s="187"/>
      <c r="AI22" s="188"/>
      <c r="AJ22" s="153"/>
      <c r="AK22" s="182" t="s">
        <v>749</v>
      </c>
      <c r="AL22" s="48"/>
      <c r="AM22" s="184"/>
      <c r="AN22" s="185"/>
      <c r="AO22" s="185"/>
      <c r="AP22" s="185"/>
      <c r="AQ22" s="185"/>
      <c r="AR22" s="208"/>
      <c r="AS22" s="209"/>
      <c r="AT22" s="209"/>
      <c r="AU22" s="207"/>
    </row>
    <row r="23" ht="18" customHeight="1" spans="1:47">
      <c r="A23" s="23">
        <v>20</v>
      </c>
      <c r="B23" s="24" t="s">
        <v>909</v>
      </c>
      <c r="C23" s="24" t="s">
        <v>910</v>
      </c>
      <c r="D23" s="37" t="s">
        <v>911</v>
      </c>
      <c r="E23" s="29" t="s">
        <v>681</v>
      </c>
      <c r="F23" s="26" t="s">
        <v>912</v>
      </c>
      <c r="G23" s="26" t="s">
        <v>912</v>
      </c>
      <c r="H23" s="26" t="s">
        <v>912</v>
      </c>
      <c r="I23" s="73">
        <v>201907</v>
      </c>
      <c r="J23" s="29" t="s">
        <v>913</v>
      </c>
      <c r="K23" s="76" t="s">
        <v>914</v>
      </c>
      <c r="L23" s="29">
        <v>13601988788</v>
      </c>
      <c r="M23" s="76" t="s">
        <v>914</v>
      </c>
      <c r="N23" s="29">
        <v>13601988788</v>
      </c>
      <c r="O23" s="29" t="s">
        <v>915</v>
      </c>
      <c r="P23" s="29">
        <v>13918576596</v>
      </c>
      <c r="Q23" s="29" t="s">
        <v>916</v>
      </c>
      <c r="R23" s="29">
        <v>15000832930</v>
      </c>
      <c r="S23" s="29" t="s">
        <v>917</v>
      </c>
      <c r="T23" s="116"/>
      <c r="U23" s="29" t="s">
        <v>918</v>
      </c>
      <c r="V23" s="116" t="s">
        <v>919</v>
      </c>
      <c r="W23" s="29"/>
      <c r="X23" s="29"/>
      <c r="Y23" s="116" t="s">
        <v>786</v>
      </c>
      <c r="Z23" s="138">
        <v>793.62</v>
      </c>
      <c r="AA23" s="28">
        <v>1635.36</v>
      </c>
      <c r="AB23" s="28">
        <v>2906.68</v>
      </c>
      <c r="AC23" s="28">
        <f>Z23+AA23+AB23</f>
        <v>5335.66</v>
      </c>
      <c r="AD23" s="139">
        <f>Z23/AC23</f>
        <v>0.14873886267116</v>
      </c>
      <c r="AE23" s="142">
        <v>5351.31</v>
      </c>
      <c r="AF23" s="141">
        <v>58.17</v>
      </c>
      <c r="AG23" s="29">
        <v>8.3</v>
      </c>
      <c r="AH23" s="29">
        <v>11.6</v>
      </c>
      <c r="AI23" s="181">
        <f>SUM(AF23:AH23)</f>
        <v>78.07</v>
      </c>
      <c r="AJ23" s="142">
        <v>81.37</v>
      </c>
      <c r="AK23" s="182" t="s">
        <v>692</v>
      </c>
      <c r="AL23" s="29"/>
      <c r="AM23" s="123"/>
      <c r="AN23" s="183"/>
      <c r="AO23" s="183">
        <v>1</v>
      </c>
      <c r="AP23" s="183"/>
      <c r="AQ23" s="183"/>
      <c r="AR23" s="26"/>
      <c r="AS23" s="204"/>
      <c r="AT23" s="204"/>
      <c r="AU23" s="205"/>
    </row>
    <row r="24" ht="18" customHeight="1" spans="1:47">
      <c r="A24" s="23">
        <v>21</v>
      </c>
      <c r="B24" s="24" t="s">
        <v>920</v>
      </c>
      <c r="C24" s="46" t="s">
        <v>921</v>
      </c>
      <c r="D24" s="47" t="s">
        <v>199</v>
      </c>
      <c r="E24" s="48" t="s">
        <v>681</v>
      </c>
      <c r="F24" s="49" t="s">
        <v>912</v>
      </c>
      <c r="G24" s="49" t="s">
        <v>912</v>
      </c>
      <c r="H24" s="49" t="s">
        <v>912</v>
      </c>
      <c r="I24" s="48">
        <v>201907</v>
      </c>
      <c r="J24" s="48" t="s">
        <v>913</v>
      </c>
      <c r="K24" s="29" t="s">
        <v>916</v>
      </c>
      <c r="L24" s="29" t="s">
        <v>922</v>
      </c>
      <c r="M24" s="29" t="s">
        <v>916</v>
      </c>
      <c r="N24" s="29" t="s">
        <v>922</v>
      </c>
      <c r="O24" s="89" t="s">
        <v>915</v>
      </c>
      <c r="P24" s="54">
        <v>13918576596</v>
      </c>
      <c r="Q24" s="54" t="s">
        <v>923</v>
      </c>
      <c r="R24" s="54"/>
      <c r="S24" s="48"/>
      <c r="T24" s="117"/>
      <c r="U24" s="48"/>
      <c r="V24" s="117"/>
      <c r="W24" s="48"/>
      <c r="X24" s="117"/>
      <c r="Y24" s="117" t="s">
        <v>786</v>
      </c>
      <c r="Z24" s="162">
        <v>712.09</v>
      </c>
      <c r="AA24" s="163">
        <v>2368.33</v>
      </c>
      <c r="AB24" s="67"/>
      <c r="AC24" s="32">
        <f>Z24+AA24+AB24</f>
        <v>3080.42</v>
      </c>
      <c r="AD24" s="145">
        <f>Z24/AC24</f>
        <v>0.231166529239519</v>
      </c>
      <c r="AE24" s="164"/>
      <c r="AF24" s="165">
        <v>30</v>
      </c>
      <c r="AG24" s="91">
        <v>10</v>
      </c>
      <c r="AH24" s="91">
        <v>8.5</v>
      </c>
      <c r="AI24" s="48">
        <f>SUM(AF24:AH24)</f>
        <v>48.5</v>
      </c>
      <c r="AJ24" s="164"/>
      <c r="AK24" s="182" t="s">
        <v>749</v>
      </c>
      <c r="AL24" s="48"/>
      <c r="AM24" s="184"/>
      <c r="AN24" s="185"/>
      <c r="AO24" s="185"/>
      <c r="AP24" s="185"/>
      <c r="AQ24" s="185"/>
      <c r="AR24" s="212"/>
      <c r="AS24" s="213"/>
      <c r="AT24" s="213"/>
      <c r="AU24" s="207"/>
    </row>
    <row r="25" ht="18" customHeight="1" spans="1:47">
      <c r="A25" s="23">
        <v>22</v>
      </c>
      <c r="B25" s="24" t="s">
        <v>924</v>
      </c>
      <c r="C25" s="38" t="s">
        <v>925</v>
      </c>
      <c r="D25" s="39" t="s">
        <v>926</v>
      </c>
      <c r="E25" s="40" t="s">
        <v>681</v>
      </c>
      <c r="F25" s="41" t="s">
        <v>927</v>
      </c>
      <c r="G25" s="41" t="s">
        <v>927</v>
      </c>
      <c r="H25" s="41" t="s">
        <v>927</v>
      </c>
      <c r="I25" s="79" t="s">
        <v>814</v>
      </c>
      <c r="J25" s="84"/>
      <c r="K25" s="81" t="s">
        <v>928</v>
      </c>
      <c r="L25" s="85">
        <v>13801846348</v>
      </c>
      <c r="M25" s="81" t="s">
        <v>915</v>
      </c>
      <c r="N25" s="86">
        <v>13918576596</v>
      </c>
      <c r="O25" s="83" t="s">
        <v>915</v>
      </c>
      <c r="P25" s="87">
        <v>13918576596</v>
      </c>
      <c r="Q25" s="103"/>
      <c r="R25" s="40"/>
      <c r="S25" s="103"/>
      <c r="T25" s="118"/>
      <c r="U25" s="119"/>
      <c r="V25" s="118"/>
      <c r="W25" s="120"/>
      <c r="X25" s="121"/>
      <c r="Y25" s="149" t="s">
        <v>786</v>
      </c>
      <c r="Z25" s="150">
        <v>1000</v>
      </c>
      <c r="AA25" s="151" t="s">
        <v>887</v>
      </c>
      <c r="AB25" s="151" t="s">
        <v>929</v>
      </c>
      <c r="AC25" s="151" t="s">
        <v>930</v>
      </c>
      <c r="AD25" s="166">
        <f>Z25/AC25</f>
        <v>0.466853408029879</v>
      </c>
      <c r="AE25" s="153"/>
      <c r="AF25" s="154" t="s">
        <v>931</v>
      </c>
      <c r="AG25" s="187" t="s">
        <v>932</v>
      </c>
      <c r="AH25" s="187" t="s">
        <v>932</v>
      </c>
      <c r="AI25" s="188" t="s">
        <v>890</v>
      </c>
      <c r="AJ25" s="153"/>
      <c r="AK25" s="182" t="s">
        <v>692</v>
      </c>
      <c r="AL25" s="48"/>
      <c r="AM25" s="184"/>
      <c r="AN25" s="185"/>
      <c r="AO25" s="185"/>
      <c r="AP25" s="185"/>
      <c r="AQ25" s="185"/>
      <c r="AR25" s="208"/>
      <c r="AS25" s="209"/>
      <c r="AT25" s="209"/>
      <c r="AU25" s="207"/>
    </row>
    <row r="26" ht="18" customHeight="1" spans="1:47">
      <c r="A26" s="23">
        <v>23</v>
      </c>
      <c r="B26" s="24" t="s">
        <v>933</v>
      </c>
      <c r="C26" s="38" t="s">
        <v>934</v>
      </c>
      <c r="D26" s="39" t="s">
        <v>935</v>
      </c>
      <c r="E26" s="40" t="s">
        <v>681</v>
      </c>
      <c r="F26" s="41" t="s">
        <v>927</v>
      </c>
      <c r="G26" s="41" t="s">
        <v>927</v>
      </c>
      <c r="H26" s="41" t="s">
        <v>927</v>
      </c>
      <c r="I26" s="79"/>
      <c r="J26" s="84"/>
      <c r="K26" s="81" t="s">
        <v>916</v>
      </c>
      <c r="L26" s="85">
        <v>15000832930</v>
      </c>
      <c r="M26" s="29" t="s">
        <v>915</v>
      </c>
      <c r="N26" s="86">
        <v>13918576596</v>
      </c>
      <c r="O26" s="29" t="s">
        <v>915</v>
      </c>
      <c r="P26" s="86">
        <v>13918576596</v>
      </c>
      <c r="Q26" s="103"/>
      <c r="R26" s="40"/>
      <c r="S26" s="103"/>
      <c r="T26" s="118"/>
      <c r="U26" s="119"/>
      <c r="V26" s="118"/>
      <c r="W26" s="120"/>
      <c r="X26" s="121"/>
      <c r="Y26" s="149" t="s">
        <v>786</v>
      </c>
      <c r="Z26" s="150"/>
      <c r="AA26" s="151"/>
      <c r="AB26" s="151"/>
      <c r="AC26" s="151"/>
      <c r="AD26" s="161"/>
      <c r="AE26" s="153"/>
      <c r="AF26" s="154"/>
      <c r="AG26" s="187"/>
      <c r="AH26" s="187"/>
      <c r="AI26" s="188"/>
      <c r="AJ26" s="153"/>
      <c r="AK26" s="182" t="s">
        <v>692</v>
      </c>
      <c r="AL26" s="48"/>
      <c r="AM26" s="184"/>
      <c r="AN26" s="185"/>
      <c r="AO26" s="185"/>
      <c r="AP26" s="185"/>
      <c r="AQ26" s="185"/>
      <c r="AR26" s="208"/>
      <c r="AS26" s="209"/>
      <c r="AT26" s="209"/>
      <c r="AU26" s="207"/>
    </row>
    <row r="27" ht="18" customHeight="1" spans="1:47">
      <c r="A27" s="23">
        <v>24</v>
      </c>
      <c r="B27" s="24" t="s">
        <v>936</v>
      </c>
      <c r="C27" s="24" t="s">
        <v>937</v>
      </c>
      <c r="D27" s="26" t="s">
        <v>938</v>
      </c>
      <c r="E27" s="29" t="s">
        <v>939</v>
      </c>
      <c r="F27" s="36" t="s">
        <v>940</v>
      </c>
      <c r="G27" s="36" t="s">
        <v>940</v>
      </c>
      <c r="H27" s="50" t="s">
        <v>940</v>
      </c>
      <c r="I27" s="73" t="s">
        <v>941</v>
      </c>
      <c r="J27" s="29" t="s">
        <v>942</v>
      </c>
      <c r="K27" s="24" t="s">
        <v>943</v>
      </c>
      <c r="L27" s="29">
        <v>13801921966</v>
      </c>
      <c r="M27" s="24" t="s">
        <v>943</v>
      </c>
      <c r="N27" s="29">
        <v>13801921966</v>
      </c>
      <c r="O27" s="76" t="s">
        <v>944</v>
      </c>
      <c r="P27" s="29">
        <v>13651743929</v>
      </c>
      <c r="Q27" s="76" t="s">
        <v>944</v>
      </c>
      <c r="R27" s="29">
        <v>13651743929</v>
      </c>
      <c r="S27" s="24" t="s">
        <v>943</v>
      </c>
      <c r="T27" s="116"/>
      <c r="U27" s="76" t="s">
        <v>944</v>
      </c>
      <c r="V27" s="116"/>
      <c r="W27" s="29"/>
      <c r="X27" s="29"/>
      <c r="Y27" s="116" t="s">
        <v>691</v>
      </c>
      <c r="Z27" s="138">
        <v>1980</v>
      </c>
      <c r="AA27" s="28">
        <v>200</v>
      </c>
      <c r="AB27" s="28"/>
      <c r="AC27" s="28">
        <f t="shared" ref="AC27:AC34" si="3">Z27+AA27+AB27</f>
        <v>2180</v>
      </c>
      <c r="AD27" s="139">
        <f t="shared" ref="AD27:AD49" si="4">Z27/AC27</f>
        <v>0.908256880733945</v>
      </c>
      <c r="AE27" s="142">
        <v>2080</v>
      </c>
      <c r="AF27" s="141">
        <v>49</v>
      </c>
      <c r="AG27" s="29">
        <v>9.5</v>
      </c>
      <c r="AH27" s="29">
        <v>6.5</v>
      </c>
      <c r="AI27" s="181">
        <f t="shared" ref="AI27:AI34" si="5">SUM(AF27:AH27)</f>
        <v>65</v>
      </c>
      <c r="AJ27" s="142">
        <v>49</v>
      </c>
      <c r="AK27" s="182" t="s">
        <v>692</v>
      </c>
      <c r="AL27" s="29"/>
      <c r="AM27" s="123"/>
      <c r="AN27" s="183"/>
      <c r="AO27" s="183">
        <v>2</v>
      </c>
      <c r="AP27" s="183"/>
      <c r="AQ27" s="183"/>
      <c r="AR27" s="214"/>
      <c r="AS27" s="204"/>
      <c r="AT27" s="204"/>
      <c r="AU27" s="205"/>
    </row>
    <row r="28" ht="18" customHeight="1" spans="1:47">
      <c r="A28" s="23">
        <v>25</v>
      </c>
      <c r="B28" s="24" t="s">
        <v>945</v>
      </c>
      <c r="C28" s="24" t="s">
        <v>946</v>
      </c>
      <c r="D28" s="44" t="s">
        <v>947</v>
      </c>
      <c r="E28" s="29" t="s">
        <v>948</v>
      </c>
      <c r="F28" s="51" t="s">
        <v>949</v>
      </c>
      <c r="G28" s="52" t="s">
        <v>950</v>
      </c>
      <c r="H28" s="26" t="s">
        <v>949</v>
      </c>
      <c r="I28" s="73">
        <v>201315</v>
      </c>
      <c r="J28" s="74" t="s">
        <v>951</v>
      </c>
      <c r="K28" s="24" t="s">
        <v>952</v>
      </c>
      <c r="L28" s="29">
        <v>13701643688</v>
      </c>
      <c r="M28" s="24" t="s">
        <v>952</v>
      </c>
      <c r="N28" s="29">
        <v>13701643688</v>
      </c>
      <c r="O28" s="24" t="s">
        <v>953</v>
      </c>
      <c r="P28" s="29">
        <v>15618266903</v>
      </c>
      <c r="Q28" s="29" t="s">
        <v>954</v>
      </c>
      <c r="R28" s="29">
        <v>15618306813</v>
      </c>
      <c r="S28" s="24" t="s">
        <v>952</v>
      </c>
      <c r="T28" s="116" t="s">
        <v>955</v>
      </c>
      <c r="U28" s="29" t="s">
        <v>956</v>
      </c>
      <c r="V28" s="116" t="s">
        <v>957</v>
      </c>
      <c r="W28" s="29"/>
      <c r="X28" s="29"/>
      <c r="Y28" s="116" t="s">
        <v>908</v>
      </c>
      <c r="Z28" s="138">
        <v>3600</v>
      </c>
      <c r="AA28" s="28">
        <v>400</v>
      </c>
      <c r="AB28" s="28"/>
      <c r="AC28" s="28">
        <f t="shared" si="3"/>
        <v>4000</v>
      </c>
      <c r="AD28" s="139">
        <f t="shared" si="4"/>
        <v>0.9</v>
      </c>
      <c r="AE28" s="142">
        <v>4000</v>
      </c>
      <c r="AF28" s="141">
        <v>250</v>
      </c>
      <c r="AG28" s="29">
        <v>30</v>
      </c>
      <c r="AH28" s="29">
        <v>30</v>
      </c>
      <c r="AI28" s="181">
        <f t="shared" si="5"/>
        <v>310</v>
      </c>
      <c r="AJ28" s="142">
        <v>310</v>
      </c>
      <c r="AK28" s="182" t="s">
        <v>692</v>
      </c>
      <c r="AL28" s="29"/>
      <c r="AM28" s="123"/>
      <c r="AN28" s="183"/>
      <c r="AO28" s="183">
        <v>3</v>
      </c>
      <c r="AP28" s="183"/>
      <c r="AQ28" s="183"/>
      <c r="AR28" s="26"/>
      <c r="AS28" s="204"/>
      <c r="AT28" s="204"/>
      <c r="AU28" s="205"/>
    </row>
    <row r="29" ht="18" customHeight="1" spans="1:47">
      <c r="A29" s="23">
        <v>26</v>
      </c>
      <c r="B29" s="24" t="s">
        <v>958</v>
      </c>
      <c r="C29" s="48" t="s">
        <v>959</v>
      </c>
      <c r="D29" s="53" t="s">
        <v>167</v>
      </c>
      <c r="E29" s="54" t="s">
        <v>948</v>
      </c>
      <c r="F29" s="32" t="s">
        <v>960</v>
      </c>
      <c r="G29" s="52" t="s">
        <v>950</v>
      </c>
      <c r="H29" s="32" t="s">
        <v>960</v>
      </c>
      <c r="I29" s="90" t="s">
        <v>961</v>
      </c>
      <c r="J29" s="90" t="s">
        <v>962</v>
      </c>
      <c r="K29" s="54" t="s">
        <v>953</v>
      </c>
      <c r="L29" s="54">
        <v>15618266903</v>
      </c>
      <c r="M29" s="54" t="s">
        <v>953</v>
      </c>
      <c r="N29" s="54">
        <v>15618266903</v>
      </c>
      <c r="O29" s="54" t="s">
        <v>953</v>
      </c>
      <c r="P29" s="54">
        <v>15618266903</v>
      </c>
      <c r="Q29" s="54" t="s">
        <v>954</v>
      </c>
      <c r="R29" s="54">
        <v>15618306813</v>
      </c>
      <c r="S29" s="48"/>
      <c r="T29" s="117"/>
      <c r="U29" s="48"/>
      <c r="V29" s="117"/>
      <c r="W29" s="48"/>
      <c r="X29" s="48"/>
      <c r="Y29" s="117" t="s">
        <v>908</v>
      </c>
      <c r="Z29" s="144">
        <v>7500</v>
      </c>
      <c r="AA29" s="32">
        <v>500</v>
      </c>
      <c r="AB29" s="32"/>
      <c r="AC29" s="32">
        <f t="shared" si="3"/>
        <v>8000</v>
      </c>
      <c r="AD29" s="145">
        <f t="shared" si="4"/>
        <v>0.9375</v>
      </c>
      <c r="AE29" s="146"/>
      <c r="AF29" s="147">
        <v>200</v>
      </c>
      <c r="AG29" s="48">
        <v>40</v>
      </c>
      <c r="AH29" s="48">
        <v>30</v>
      </c>
      <c r="AI29" s="48">
        <f t="shared" si="5"/>
        <v>270</v>
      </c>
      <c r="AJ29" s="146"/>
      <c r="AK29" s="182" t="s">
        <v>749</v>
      </c>
      <c r="AL29" s="90"/>
      <c r="AM29" s="193"/>
      <c r="AN29" s="185"/>
      <c r="AO29" s="185"/>
      <c r="AP29" s="185"/>
      <c r="AQ29" s="185"/>
      <c r="AR29" s="212"/>
      <c r="AS29" s="213"/>
      <c r="AT29" s="213"/>
      <c r="AU29" s="207"/>
    </row>
    <row r="30" ht="18" customHeight="1" spans="1:47">
      <c r="A30" s="23">
        <v>27</v>
      </c>
      <c r="B30" s="24" t="s">
        <v>963</v>
      </c>
      <c r="C30" s="24" t="s">
        <v>964</v>
      </c>
      <c r="D30" s="26" t="s">
        <v>965</v>
      </c>
      <c r="E30" s="29" t="s">
        <v>894</v>
      </c>
      <c r="F30" s="26" t="s">
        <v>966</v>
      </c>
      <c r="G30" s="26" t="s">
        <v>966</v>
      </c>
      <c r="H30" s="26" t="s">
        <v>966</v>
      </c>
      <c r="I30" s="73" t="s">
        <v>967</v>
      </c>
      <c r="J30" s="29" t="s">
        <v>968</v>
      </c>
      <c r="K30" s="24" t="s">
        <v>969</v>
      </c>
      <c r="L30" s="29">
        <v>18608920966</v>
      </c>
      <c r="M30" s="29" t="s">
        <v>970</v>
      </c>
      <c r="N30" s="29">
        <v>18930338399</v>
      </c>
      <c r="O30" s="29" t="s">
        <v>971</v>
      </c>
      <c r="P30" s="29">
        <v>13636523018</v>
      </c>
      <c r="Q30" s="29" t="s">
        <v>971</v>
      </c>
      <c r="R30" s="29">
        <v>13636523018</v>
      </c>
      <c r="S30" s="24" t="s">
        <v>969</v>
      </c>
      <c r="T30" s="116" t="s">
        <v>972</v>
      </c>
      <c r="U30" s="29" t="s">
        <v>970</v>
      </c>
      <c r="V30" s="116" t="s">
        <v>973</v>
      </c>
      <c r="W30" s="29"/>
      <c r="X30" s="29"/>
      <c r="Y30" s="116" t="s">
        <v>908</v>
      </c>
      <c r="Z30" s="138">
        <v>2000</v>
      </c>
      <c r="AA30" s="28">
        <v>1000</v>
      </c>
      <c r="AB30" s="28"/>
      <c r="AC30" s="28">
        <f t="shared" si="3"/>
        <v>3000</v>
      </c>
      <c r="AD30" s="139">
        <f t="shared" si="4"/>
        <v>0.666666666666667</v>
      </c>
      <c r="AE30" s="142">
        <v>3000</v>
      </c>
      <c r="AF30" s="141">
        <v>60</v>
      </c>
      <c r="AG30" s="29">
        <v>15</v>
      </c>
      <c r="AH30" s="29">
        <v>15</v>
      </c>
      <c r="AI30" s="181">
        <f t="shared" si="5"/>
        <v>90</v>
      </c>
      <c r="AJ30" s="142">
        <v>90</v>
      </c>
      <c r="AK30" s="182" t="s">
        <v>692</v>
      </c>
      <c r="AL30" s="29"/>
      <c r="AM30" s="123"/>
      <c r="AN30" s="183"/>
      <c r="AO30" s="183"/>
      <c r="AP30" s="183"/>
      <c r="AQ30" s="183"/>
      <c r="AR30" s="26"/>
      <c r="AS30" s="204"/>
      <c r="AT30" s="204"/>
      <c r="AU30" s="205"/>
    </row>
    <row r="31" ht="18" customHeight="1" spans="1:47">
      <c r="A31" s="23">
        <v>28</v>
      </c>
      <c r="B31" s="24" t="s">
        <v>974</v>
      </c>
      <c r="C31" s="24" t="s">
        <v>975</v>
      </c>
      <c r="D31" s="26" t="s">
        <v>976</v>
      </c>
      <c r="E31" s="29" t="s">
        <v>711</v>
      </c>
      <c r="F31" s="26" t="s">
        <v>977</v>
      </c>
      <c r="G31" s="26" t="s">
        <v>977</v>
      </c>
      <c r="H31" s="26" t="s">
        <v>977</v>
      </c>
      <c r="I31" s="29">
        <v>201109</v>
      </c>
      <c r="J31" s="29" t="s">
        <v>978</v>
      </c>
      <c r="K31" s="24" t="s">
        <v>979</v>
      </c>
      <c r="L31" s="29">
        <v>13816833505</v>
      </c>
      <c r="M31" s="76" t="s">
        <v>980</v>
      </c>
      <c r="N31" s="29">
        <v>13601813859</v>
      </c>
      <c r="O31" s="29" t="s">
        <v>981</v>
      </c>
      <c r="P31" s="29">
        <v>13524881613</v>
      </c>
      <c r="Q31" s="29" t="s">
        <v>982</v>
      </c>
      <c r="R31" s="29">
        <v>13661680090</v>
      </c>
      <c r="S31" s="29" t="s">
        <v>983</v>
      </c>
      <c r="T31" s="123"/>
      <c r="U31" s="29" t="s">
        <v>984</v>
      </c>
      <c r="V31" s="116"/>
      <c r="W31" s="29"/>
      <c r="X31" s="29"/>
      <c r="Y31" s="116" t="s">
        <v>691</v>
      </c>
      <c r="Z31" s="138">
        <v>1500</v>
      </c>
      <c r="AA31" s="28">
        <v>700</v>
      </c>
      <c r="AB31" s="28"/>
      <c r="AC31" s="28">
        <f t="shared" si="3"/>
        <v>2200</v>
      </c>
      <c r="AD31" s="139">
        <f t="shared" si="4"/>
        <v>0.681818181818182</v>
      </c>
      <c r="AE31" s="142">
        <v>2400</v>
      </c>
      <c r="AF31" s="141">
        <v>50</v>
      </c>
      <c r="AG31" s="29">
        <v>8</v>
      </c>
      <c r="AH31" s="29">
        <v>7.5</v>
      </c>
      <c r="AI31" s="181">
        <f t="shared" si="5"/>
        <v>65.5</v>
      </c>
      <c r="AJ31" s="142">
        <v>75</v>
      </c>
      <c r="AK31" s="182" t="s">
        <v>692</v>
      </c>
      <c r="AL31" s="29"/>
      <c r="AM31" s="123"/>
      <c r="AN31" s="183"/>
      <c r="AO31" s="183">
        <v>3</v>
      </c>
      <c r="AP31" s="183"/>
      <c r="AQ31" s="183"/>
      <c r="AR31" s="26"/>
      <c r="AS31" s="204"/>
      <c r="AT31" s="204"/>
      <c r="AU31" s="205"/>
    </row>
    <row r="32" ht="18" customHeight="1" spans="1:47">
      <c r="A32" s="23">
        <v>29</v>
      </c>
      <c r="B32" s="24" t="s">
        <v>985</v>
      </c>
      <c r="C32" s="24" t="s">
        <v>986</v>
      </c>
      <c r="D32" s="26" t="s">
        <v>987</v>
      </c>
      <c r="E32" s="29" t="s">
        <v>711</v>
      </c>
      <c r="F32" s="28" t="s">
        <v>988</v>
      </c>
      <c r="G32" s="28" t="s">
        <v>988</v>
      </c>
      <c r="H32" s="28" t="s">
        <v>989</v>
      </c>
      <c r="I32" s="73">
        <v>201101</v>
      </c>
      <c r="J32" s="29" t="s">
        <v>990</v>
      </c>
      <c r="K32" s="24" t="s">
        <v>991</v>
      </c>
      <c r="L32" s="29">
        <v>13331870715</v>
      </c>
      <c r="M32" s="24" t="s">
        <v>991</v>
      </c>
      <c r="N32" s="29">
        <v>13331870715</v>
      </c>
      <c r="O32" s="24" t="s">
        <v>991</v>
      </c>
      <c r="P32" s="29">
        <v>13331870715</v>
      </c>
      <c r="Q32" s="29" t="s">
        <v>992</v>
      </c>
      <c r="R32" s="29">
        <v>13801805497</v>
      </c>
      <c r="S32" s="24" t="s">
        <v>991</v>
      </c>
      <c r="T32" s="116" t="s">
        <v>993</v>
      </c>
      <c r="U32" s="29" t="s">
        <v>994</v>
      </c>
      <c r="V32" s="116" t="s">
        <v>995</v>
      </c>
      <c r="W32" s="29"/>
      <c r="X32" s="29"/>
      <c r="Y32" s="116" t="s">
        <v>691</v>
      </c>
      <c r="Z32" s="138">
        <v>1000</v>
      </c>
      <c r="AA32" s="28">
        <v>700</v>
      </c>
      <c r="AB32" s="28">
        <v>500</v>
      </c>
      <c r="AC32" s="28">
        <f t="shared" si="3"/>
        <v>2200</v>
      </c>
      <c r="AD32" s="139">
        <f t="shared" si="4"/>
        <v>0.454545454545455</v>
      </c>
      <c r="AE32" s="142">
        <v>2200</v>
      </c>
      <c r="AF32" s="141">
        <v>30</v>
      </c>
      <c r="AG32" s="29">
        <v>6</v>
      </c>
      <c r="AH32" s="29">
        <v>4</v>
      </c>
      <c r="AI32" s="181">
        <f t="shared" si="5"/>
        <v>40</v>
      </c>
      <c r="AJ32" s="142">
        <v>40</v>
      </c>
      <c r="AK32" s="182" t="s">
        <v>692</v>
      </c>
      <c r="AL32" s="29"/>
      <c r="AM32" s="123"/>
      <c r="AN32" s="183"/>
      <c r="AO32" s="183">
        <v>3</v>
      </c>
      <c r="AP32" s="183"/>
      <c r="AQ32" s="183"/>
      <c r="AR32" s="26"/>
      <c r="AS32" s="204"/>
      <c r="AT32" s="204"/>
      <c r="AU32" s="205"/>
    </row>
    <row r="33" ht="18" customHeight="1" spans="1:47">
      <c r="A33" s="23">
        <v>30</v>
      </c>
      <c r="B33" s="24" t="s">
        <v>996</v>
      </c>
      <c r="C33" s="24" t="s">
        <v>997</v>
      </c>
      <c r="D33" s="26" t="s">
        <v>998</v>
      </c>
      <c r="E33" s="29" t="s">
        <v>711</v>
      </c>
      <c r="F33" s="26" t="s">
        <v>999</v>
      </c>
      <c r="G33" s="26" t="s">
        <v>999</v>
      </c>
      <c r="H33" s="26" t="s">
        <v>999</v>
      </c>
      <c r="I33" s="73">
        <v>201108</v>
      </c>
      <c r="J33" s="74" t="s">
        <v>1000</v>
      </c>
      <c r="K33" s="24" t="s">
        <v>1001</v>
      </c>
      <c r="L33" s="29">
        <v>13127549162</v>
      </c>
      <c r="M33" s="24" t="s">
        <v>1001</v>
      </c>
      <c r="N33" s="29">
        <v>13127549162</v>
      </c>
      <c r="O33" s="76" t="s">
        <v>1001</v>
      </c>
      <c r="P33" s="29">
        <v>13127549162</v>
      </c>
      <c r="Q33" s="29" t="s">
        <v>1002</v>
      </c>
      <c r="R33" s="29">
        <v>13022172177</v>
      </c>
      <c r="S33" s="24" t="s">
        <v>1001</v>
      </c>
      <c r="T33" s="116" t="s">
        <v>1003</v>
      </c>
      <c r="U33" s="29" t="s">
        <v>1002</v>
      </c>
      <c r="V33" s="116"/>
      <c r="W33" s="29"/>
      <c r="X33" s="29"/>
      <c r="Y33" s="116" t="s">
        <v>881</v>
      </c>
      <c r="Z33" s="138">
        <v>2000</v>
      </c>
      <c r="AA33" s="28">
        <v>950</v>
      </c>
      <c r="AB33" s="28">
        <v>440</v>
      </c>
      <c r="AC33" s="28">
        <f t="shared" si="3"/>
        <v>3390</v>
      </c>
      <c r="AD33" s="139">
        <f t="shared" si="4"/>
        <v>0.589970501474926</v>
      </c>
      <c r="AE33" s="142">
        <v>3500</v>
      </c>
      <c r="AF33" s="141">
        <v>22</v>
      </c>
      <c r="AG33" s="29">
        <v>7</v>
      </c>
      <c r="AH33" s="29">
        <v>6</v>
      </c>
      <c r="AI33" s="181">
        <f t="shared" si="5"/>
        <v>35</v>
      </c>
      <c r="AJ33" s="142">
        <v>38</v>
      </c>
      <c r="AK33" s="182" t="s">
        <v>692</v>
      </c>
      <c r="AL33" s="29"/>
      <c r="AM33" s="123"/>
      <c r="AN33" s="183"/>
      <c r="AO33" s="183">
        <v>1</v>
      </c>
      <c r="AP33" s="183"/>
      <c r="AQ33" s="183"/>
      <c r="AR33" s="26"/>
      <c r="AS33" s="204"/>
      <c r="AT33" s="204"/>
      <c r="AU33" s="205"/>
    </row>
    <row r="34" ht="18" customHeight="1" spans="1:47">
      <c r="A34" s="23">
        <v>31</v>
      </c>
      <c r="B34" s="24" t="s">
        <v>1004</v>
      </c>
      <c r="C34" s="24" t="s">
        <v>1005</v>
      </c>
      <c r="D34" s="37" t="s">
        <v>1006</v>
      </c>
      <c r="E34" s="29" t="s">
        <v>681</v>
      </c>
      <c r="F34" s="26" t="s">
        <v>1007</v>
      </c>
      <c r="G34" s="26" t="s">
        <v>1007</v>
      </c>
      <c r="H34" s="52" t="s">
        <v>1008</v>
      </c>
      <c r="I34" s="73" t="s">
        <v>1009</v>
      </c>
      <c r="J34" s="74" t="s">
        <v>1010</v>
      </c>
      <c r="K34" s="24" t="s">
        <v>1011</v>
      </c>
      <c r="L34" s="29">
        <v>13901652168</v>
      </c>
      <c r="M34" s="24" t="s">
        <v>1011</v>
      </c>
      <c r="N34" s="29">
        <v>13901652168</v>
      </c>
      <c r="O34" s="76" t="s">
        <v>1012</v>
      </c>
      <c r="P34" s="29">
        <v>15800865866</v>
      </c>
      <c r="Q34" s="29" t="s">
        <v>1013</v>
      </c>
      <c r="R34" s="29">
        <v>15216622879</v>
      </c>
      <c r="S34" s="76" t="s">
        <v>1012</v>
      </c>
      <c r="T34" s="116" t="s">
        <v>1014</v>
      </c>
      <c r="U34" s="29" t="s">
        <v>1015</v>
      </c>
      <c r="V34" s="116" t="s">
        <v>1016</v>
      </c>
      <c r="W34" s="29">
        <v>1</v>
      </c>
      <c r="X34" s="29" t="s">
        <v>690</v>
      </c>
      <c r="Y34" s="116" t="s">
        <v>1017</v>
      </c>
      <c r="Z34" s="138">
        <v>2755</v>
      </c>
      <c r="AA34" s="28">
        <v>4350</v>
      </c>
      <c r="AB34" s="28">
        <v>1500</v>
      </c>
      <c r="AC34" s="28">
        <f t="shared" si="3"/>
        <v>8605</v>
      </c>
      <c r="AD34" s="139">
        <f t="shared" si="4"/>
        <v>0.320162696106915</v>
      </c>
      <c r="AE34" s="142">
        <v>8550</v>
      </c>
      <c r="AF34" s="141">
        <v>95</v>
      </c>
      <c r="AG34" s="29">
        <v>25</v>
      </c>
      <c r="AH34" s="29">
        <v>15</v>
      </c>
      <c r="AI34" s="181">
        <f t="shared" si="5"/>
        <v>135</v>
      </c>
      <c r="AJ34" s="142">
        <v>140</v>
      </c>
      <c r="AK34" s="182" t="s">
        <v>692</v>
      </c>
      <c r="AL34" s="29"/>
      <c r="AM34" s="123"/>
      <c r="AN34" s="183"/>
      <c r="AO34" s="183"/>
      <c r="AP34" s="183"/>
      <c r="AQ34" s="183"/>
      <c r="AR34" s="26"/>
      <c r="AS34" s="204"/>
      <c r="AT34" s="204"/>
      <c r="AU34" s="205"/>
    </row>
    <row r="35" ht="18" customHeight="1" spans="1:47">
      <c r="A35" s="23">
        <v>32</v>
      </c>
      <c r="B35" s="24" t="s">
        <v>1018</v>
      </c>
      <c r="C35" s="38" t="s">
        <v>1019</v>
      </c>
      <c r="D35" s="55" t="s">
        <v>291</v>
      </c>
      <c r="E35" s="40" t="s">
        <v>681</v>
      </c>
      <c r="F35" s="56" t="s">
        <v>1020</v>
      </c>
      <c r="G35" s="56" t="s">
        <v>1020</v>
      </c>
      <c r="H35" s="56" t="s">
        <v>1020</v>
      </c>
      <c r="I35" s="79" t="s">
        <v>1009</v>
      </c>
      <c r="J35" s="91"/>
      <c r="K35" s="92" t="s">
        <v>1011</v>
      </c>
      <c r="L35" s="92">
        <v>13901652168</v>
      </c>
      <c r="M35" s="92" t="s">
        <v>1011</v>
      </c>
      <c r="N35" s="92">
        <v>13901652168</v>
      </c>
      <c r="O35" s="76" t="s">
        <v>1012</v>
      </c>
      <c r="P35" s="29">
        <v>15800865866</v>
      </c>
      <c r="Q35" s="124"/>
      <c r="R35" s="40"/>
      <c r="S35" s="103"/>
      <c r="T35" s="118"/>
      <c r="U35" s="119"/>
      <c r="V35" s="118"/>
      <c r="W35" s="120"/>
      <c r="X35" s="121"/>
      <c r="Y35" s="149" t="s">
        <v>799</v>
      </c>
      <c r="Z35" s="167" t="s">
        <v>1021</v>
      </c>
      <c r="AA35" s="151" t="s">
        <v>1022</v>
      </c>
      <c r="AB35" s="151" t="s">
        <v>1023</v>
      </c>
      <c r="AC35" s="151" t="s">
        <v>1024</v>
      </c>
      <c r="AD35" s="152">
        <f t="shared" si="4"/>
        <v>0.320162696106915</v>
      </c>
      <c r="AE35" s="153"/>
      <c r="AF35" s="154" t="s">
        <v>1025</v>
      </c>
      <c r="AG35" s="187" t="s">
        <v>1026</v>
      </c>
      <c r="AH35" s="187" t="s">
        <v>1027</v>
      </c>
      <c r="AI35" s="188" t="s">
        <v>1028</v>
      </c>
      <c r="AJ35" s="153"/>
      <c r="AK35" s="182" t="s">
        <v>749</v>
      </c>
      <c r="AL35" s="48"/>
      <c r="AM35" s="184"/>
      <c r="AN35" s="185"/>
      <c r="AO35" s="185"/>
      <c r="AP35" s="185"/>
      <c r="AQ35" s="185"/>
      <c r="AR35" s="208"/>
      <c r="AS35" s="209"/>
      <c r="AT35" s="209"/>
      <c r="AU35" s="207"/>
    </row>
    <row r="36" ht="17.1" customHeight="1" spans="1:47">
      <c r="A36" s="23">
        <v>33</v>
      </c>
      <c r="B36" s="48" t="s">
        <v>1029</v>
      </c>
      <c r="C36" s="48" t="s">
        <v>1030</v>
      </c>
      <c r="D36" s="30" t="s">
        <v>5</v>
      </c>
      <c r="E36" s="46" t="s">
        <v>711</v>
      </c>
      <c r="F36" s="57" t="s">
        <v>1031</v>
      </c>
      <c r="G36" s="52" t="s">
        <v>1031</v>
      </c>
      <c r="H36" s="32" t="s">
        <v>1032</v>
      </c>
      <c r="I36" s="31">
        <v>201104</v>
      </c>
      <c r="J36" s="48" t="s">
        <v>1033</v>
      </c>
      <c r="K36" s="54" t="s">
        <v>1034</v>
      </c>
      <c r="L36" s="54">
        <v>13801677046</v>
      </c>
      <c r="M36" s="54" t="s">
        <v>1034</v>
      </c>
      <c r="N36" s="54">
        <v>13801677046</v>
      </c>
      <c r="O36" s="54" t="s">
        <v>1035</v>
      </c>
      <c r="P36" s="54">
        <v>13122703825</v>
      </c>
      <c r="Q36" s="54" t="s">
        <v>1036</v>
      </c>
      <c r="R36" s="54">
        <v>13127738083</v>
      </c>
      <c r="S36" s="48" t="s">
        <v>1034</v>
      </c>
      <c r="T36" s="117" t="s">
        <v>1037</v>
      </c>
      <c r="U36" s="48" t="s">
        <v>1036</v>
      </c>
      <c r="V36" s="117" t="s">
        <v>1038</v>
      </c>
      <c r="W36" s="48"/>
      <c r="X36" s="117"/>
      <c r="Y36" s="117" t="s">
        <v>881</v>
      </c>
      <c r="Z36" s="144">
        <v>2305.82</v>
      </c>
      <c r="AA36" s="32">
        <v>2400</v>
      </c>
      <c r="AB36" s="32">
        <v>400</v>
      </c>
      <c r="AC36" s="32">
        <f t="shared" ref="AC36:AC49" si="6">Z36+AA36+AB36</f>
        <v>5105.82</v>
      </c>
      <c r="AD36" s="145">
        <f t="shared" si="4"/>
        <v>0.451606206250906</v>
      </c>
      <c r="AE36" s="146">
        <v>5103.86</v>
      </c>
      <c r="AF36" s="147">
        <v>66.1</v>
      </c>
      <c r="AG36" s="48">
        <v>30.02</v>
      </c>
      <c r="AH36" s="48">
        <v>13.02</v>
      </c>
      <c r="AI36" s="186">
        <f t="shared" ref="AI36:AI49" si="7">SUM(AF36:AH36)</f>
        <v>109.14</v>
      </c>
      <c r="AJ36" s="146">
        <v>110.01</v>
      </c>
      <c r="AK36" s="182" t="s">
        <v>749</v>
      </c>
      <c r="AL36" s="48"/>
      <c r="AM36" s="184"/>
      <c r="AN36" s="185"/>
      <c r="AO36" s="185"/>
      <c r="AP36" s="185"/>
      <c r="AQ36" s="185"/>
      <c r="AR36" s="215"/>
      <c r="AS36" s="213"/>
      <c r="AT36" s="213"/>
      <c r="AU36" s="216"/>
    </row>
    <row r="37" ht="18" customHeight="1" spans="1:47">
      <c r="A37" s="23">
        <v>34</v>
      </c>
      <c r="B37" s="48" t="s">
        <v>1039</v>
      </c>
      <c r="C37" s="48" t="s">
        <v>1040</v>
      </c>
      <c r="D37" s="26" t="s">
        <v>1041</v>
      </c>
      <c r="E37" s="29" t="s">
        <v>711</v>
      </c>
      <c r="F37" s="26" t="s">
        <v>1042</v>
      </c>
      <c r="G37" s="26" t="s">
        <v>1043</v>
      </c>
      <c r="H37" s="50" t="s">
        <v>1044</v>
      </c>
      <c r="I37" s="73">
        <v>200237</v>
      </c>
      <c r="J37" s="29" t="s">
        <v>1045</v>
      </c>
      <c r="K37" s="24" t="s">
        <v>1046</v>
      </c>
      <c r="L37" s="29">
        <v>13761767088</v>
      </c>
      <c r="M37" s="29" t="s">
        <v>1047</v>
      </c>
      <c r="N37" s="29">
        <v>13901953826</v>
      </c>
      <c r="O37" s="29" t="s">
        <v>1047</v>
      </c>
      <c r="P37" s="29">
        <v>13901953826</v>
      </c>
      <c r="Q37" s="24" t="s">
        <v>1046</v>
      </c>
      <c r="R37" s="29">
        <v>13761767088</v>
      </c>
      <c r="S37" s="29" t="s">
        <v>1047</v>
      </c>
      <c r="T37" s="116" t="s">
        <v>1048</v>
      </c>
      <c r="U37" s="29" t="s">
        <v>1049</v>
      </c>
      <c r="V37" s="116" t="s">
        <v>1050</v>
      </c>
      <c r="W37" s="29"/>
      <c r="X37" s="29"/>
      <c r="Y37" s="116" t="s">
        <v>1051</v>
      </c>
      <c r="Z37" s="138">
        <v>1500</v>
      </c>
      <c r="AA37" s="28">
        <v>700</v>
      </c>
      <c r="AB37" s="28"/>
      <c r="AC37" s="28">
        <f t="shared" si="6"/>
        <v>2200</v>
      </c>
      <c r="AD37" s="139">
        <f t="shared" si="4"/>
        <v>0.681818181818182</v>
      </c>
      <c r="AE37" s="142">
        <v>2500</v>
      </c>
      <c r="AF37" s="141">
        <v>50</v>
      </c>
      <c r="AG37" s="29">
        <v>8</v>
      </c>
      <c r="AH37" s="29">
        <v>7</v>
      </c>
      <c r="AI37" s="181">
        <f t="shared" si="7"/>
        <v>65</v>
      </c>
      <c r="AJ37" s="142">
        <v>75</v>
      </c>
      <c r="AK37" s="182" t="s">
        <v>692</v>
      </c>
      <c r="AL37" s="29"/>
      <c r="AM37" s="123"/>
      <c r="AN37" s="183"/>
      <c r="AO37" s="183">
        <v>3</v>
      </c>
      <c r="AP37" s="183"/>
      <c r="AQ37" s="183"/>
      <c r="AR37" s="26"/>
      <c r="AS37" s="204"/>
      <c r="AT37" s="204"/>
      <c r="AU37" s="205"/>
    </row>
    <row r="38" ht="18.95" customHeight="1" spans="1:47">
      <c r="A38" s="23">
        <v>35</v>
      </c>
      <c r="B38" s="48" t="s">
        <v>1052</v>
      </c>
      <c r="C38" s="48" t="s">
        <v>1053</v>
      </c>
      <c r="D38" s="30" t="s">
        <v>9</v>
      </c>
      <c r="E38" s="54" t="s">
        <v>1054</v>
      </c>
      <c r="F38" s="32" t="s">
        <v>1055</v>
      </c>
      <c r="G38" s="32" t="s">
        <v>1055</v>
      </c>
      <c r="H38" s="32" t="s">
        <v>1055</v>
      </c>
      <c r="I38" s="31">
        <v>201599</v>
      </c>
      <c r="J38" s="48" t="s">
        <v>1056</v>
      </c>
      <c r="K38" s="54" t="s">
        <v>1057</v>
      </c>
      <c r="L38" s="54">
        <v>13601916537</v>
      </c>
      <c r="M38" s="54" t="s">
        <v>1057</v>
      </c>
      <c r="N38" s="54">
        <v>13601916537</v>
      </c>
      <c r="O38" s="54" t="s">
        <v>1058</v>
      </c>
      <c r="P38" s="54">
        <v>13601851305</v>
      </c>
      <c r="Q38" s="54" t="s">
        <v>1058</v>
      </c>
      <c r="R38" s="54">
        <v>13601851305</v>
      </c>
      <c r="S38" s="48" t="s">
        <v>1057</v>
      </c>
      <c r="T38" s="117" t="s">
        <v>1059</v>
      </c>
      <c r="U38" s="48" t="s">
        <v>1058</v>
      </c>
      <c r="V38" s="117" t="s">
        <v>1060</v>
      </c>
      <c r="W38" s="48"/>
      <c r="X38" s="117"/>
      <c r="Y38" s="148" t="s">
        <v>855</v>
      </c>
      <c r="Z38" s="144">
        <v>800</v>
      </c>
      <c r="AA38" s="32">
        <v>1300</v>
      </c>
      <c r="AB38" s="32">
        <v>200</v>
      </c>
      <c r="AC38" s="32">
        <f t="shared" si="6"/>
        <v>2300</v>
      </c>
      <c r="AD38" s="145">
        <f t="shared" si="4"/>
        <v>0.347826086956522</v>
      </c>
      <c r="AE38" s="146">
        <v>2500</v>
      </c>
      <c r="AF38" s="147">
        <v>32.2</v>
      </c>
      <c r="AG38" s="48">
        <v>6.1</v>
      </c>
      <c r="AH38" s="48">
        <v>7.1</v>
      </c>
      <c r="AI38" s="186">
        <f t="shared" si="7"/>
        <v>45.4</v>
      </c>
      <c r="AJ38" s="146">
        <v>47</v>
      </c>
      <c r="AK38" s="182" t="s">
        <v>749</v>
      </c>
      <c r="AL38" s="48"/>
      <c r="AM38" s="194"/>
      <c r="AN38" s="185"/>
      <c r="AO38" s="185"/>
      <c r="AP38" s="185"/>
      <c r="AQ38" s="185"/>
      <c r="AR38" s="215"/>
      <c r="AS38" s="213"/>
      <c r="AT38" s="213"/>
      <c r="AU38" s="216"/>
    </row>
    <row r="39" ht="18" customHeight="1" spans="1:47">
      <c r="A39" s="23">
        <v>36</v>
      </c>
      <c r="B39" s="48" t="s">
        <v>1061</v>
      </c>
      <c r="C39" s="48" t="s">
        <v>1062</v>
      </c>
      <c r="D39" s="26" t="s">
        <v>1063</v>
      </c>
      <c r="E39" s="29" t="s">
        <v>894</v>
      </c>
      <c r="F39" s="26" t="s">
        <v>1064</v>
      </c>
      <c r="G39" s="26" t="s">
        <v>1064</v>
      </c>
      <c r="H39" s="28" t="s">
        <v>1065</v>
      </c>
      <c r="I39" s="73">
        <v>201400</v>
      </c>
      <c r="J39" s="29" t="s">
        <v>1066</v>
      </c>
      <c r="K39" s="24" t="s">
        <v>1067</v>
      </c>
      <c r="L39" s="29">
        <v>13916561879</v>
      </c>
      <c r="M39" s="24" t="s">
        <v>1067</v>
      </c>
      <c r="N39" s="29">
        <v>13916561879</v>
      </c>
      <c r="O39" s="24" t="s">
        <v>1067</v>
      </c>
      <c r="P39" s="29">
        <v>13916561879</v>
      </c>
      <c r="Q39" s="29" t="s">
        <v>1068</v>
      </c>
      <c r="R39" s="29">
        <v>13482789644</v>
      </c>
      <c r="S39" s="24" t="s">
        <v>1067</v>
      </c>
      <c r="T39" s="116" t="s">
        <v>1069</v>
      </c>
      <c r="U39" s="29" t="s">
        <v>1068</v>
      </c>
      <c r="V39" s="116" t="s">
        <v>1070</v>
      </c>
      <c r="W39" s="29"/>
      <c r="X39" s="29"/>
      <c r="Y39" s="116" t="s">
        <v>691</v>
      </c>
      <c r="Z39" s="138">
        <v>980</v>
      </c>
      <c r="AA39" s="28">
        <v>320</v>
      </c>
      <c r="AB39" s="28">
        <v>105</v>
      </c>
      <c r="AC39" s="28">
        <f t="shared" si="6"/>
        <v>1405</v>
      </c>
      <c r="AD39" s="139">
        <f t="shared" si="4"/>
        <v>0.697508896797153</v>
      </c>
      <c r="AE39" s="142">
        <v>1425</v>
      </c>
      <c r="AF39" s="141">
        <v>14.5</v>
      </c>
      <c r="AG39" s="29">
        <v>3.48</v>
      </c>
      <c r="AH39" s="29">
        <v>2.38</v>
      </c>
      <c r="AI39" s="181">
        <f t="shared" si="7"/>
        <v>20.36</v>
      </c>
      <c r="AJ39" s="142">
        <v>20.9</v>
      </c>
      <c r="AK39" s="182" t="s">
        <v>692</v>
      </c>
      <c r="AL39" s="29"/>
      <c r="AM39" s="123"/>
      <c r="AN39" s="183"/>
      <c r="AO39" s="183">
        <v>1</v>
      </c>
      <c r="AP39" s="183"/>
      <c r="AQ39" s="183"/>
      <c r="AR39" s="26"/>
      <c r="AS39" s="204"/>
      <c r="AT39" s="204"/>
      <c r="AU39" s="205"/>
    </row>
    <row r="40" ht="18" customHeight="1" spans="1:47">
      <c r="A40" s="23">
        <v>37</v>
      </c>
      <c r="B40" s="48" t="s">
        <v>1071</v>
      </c>
      <c r="C40" s="48" t="s">
        <v>1072</v>
      </c>
      <c r="D40" s="26" t="s">
        <v>1073</v>
      </c>
      <c r="E40" s="29" t="s">
        <v>681</v>
      </c>
      <c r="F40" s="26" t="s">
        <v>1074</v>
      </c>
      <c r="G40" s="26" t="s">
        <v>1074</v>
      </c>
      <c r="H40" s="26" t="s">
        <v>1074</v>
      </c>
      <c r="I40" s="73" t="s">
        <v>1075</v>
      </c>
      <c r="J40" s="29" t="s">
        <v>1076</v>
      </c>
      <c r="K40" s="24" t="s">
        <v>1077</v>
      </c>
      <c r="L40" s="29">
        <v>13311666968</v>
      </c>
      <c r="M40" s="24" t="s">
        <v>1077</v>
      </c>
      <c r="N40" s="29">
        <v>13311666968</v>
      </c>
      <c r="O40" s="24" t="s">
        <v>1077</v>
      </c>
      <c r="P40" s="29">
        <v>13311666968</v>
      </c>
      <c r="Q40" s="76" t="s">
        <v>1078</v>
      </c>
      <c r="R40" s="29">
        <v>15221353166</v>
      </c>
      <c r="S40" s="29"/>
      <c r="T40" s="116"/>
      <c r="U40" s="29"/>
      <c r="V40" s="116"/>
      <c r="W40" s="29">
        <v>1</v>
      </c>
      <c r="X40" s="29"/>
      <c r="Y40" s="116" t="s">
        <v>1079</v>
      </c>
      <c r="Z40" s="138">
        <v>4000</v>
      </c>
      <c r="AA40" s="28">
        <v>2000</v>
      </c>
      <c r="AB40" s="28"/>
      <c r="AC40" s="28">
        <f t="shared" si="6"/>
        <v>6000</v>
      </c>
      <c r="AD40" s="139">
        <f t="shared" si="4"/>
        <v>0.666666666666667</v>
      </c>
      <c r="AE40" s="142">
        <v>6000</v>
      </c>
      <c r="AF40" s="141">
        <v>45</v>
      </c>
      <c r="AG40" s="29">
        <v>15</v>
      </c>
      <c r="AH40" s="29">
        <v>10</v>
      </c>
      <c r="AI40" s="181">
        <f t="shared" si="7"/>
        <v>70</v>
      </c>
      <c r="AJ40" s="142">
        <v>70</v>
      </c>
      <c r="AK40" s="182" t="s">
        <v>692</v>
      </c>
      <c r="AL40" s="29"/>
      <c r="AM40" s="123"/>
      <c r="AN40" s="183"/>
      <c r="AO40" s="183"/>
      <c r="AP40" s="183"/>
      <c r="AQ40" s="183"/>
      <c r="AR40" s="26"/>
      <c r="AS40" s="204"/>
      <c r="AT40" s="204"/>
      <c r="AU40" s="205"/>
    </row>
    <row r="41" ht="18" customHeight="1" spans="1:47">
      <c r="A41" s="23">
        <v>38</v>
      </c>
      <c r="B41" s="48" t="s">
        <v>1080</v>
      </c>
      <c r="C41" s="48" t="s">
        <v>1081</v>
      </c>
      <c r="D41" s="26" t="s">
        <v>1082</v>
      </c>
      <c r="E41" s="29" t="s">
        <v>696</v>
      </c>
      <c r="F41" s="26" t="s">
        <v>1083</v>
      </c>
      <c r="G41" s="26" t="s">
        <v>1083</v>
      </c>
      <c r="H41" s="26" t="s">
        <v>1084</v>
      </c>
      <c r="I41" s="73">
        <v>200444</v>
      </c>
      <c r="J41" s="29" t="s">
        <v>1085</v>
      </c>
      <c r="K41" s="24" t="s">
        <v>1086</v>
      </c>
      <c r="L41" s="29">
        <v>13901753939</v>
      </c>
      <c r="M41" s="24" t="s">
        <v>1086</v>
      </c>
      <c r="N41" s="29">
        <v>13901753939</v>
      </c>
      <c r="O41" s="76" t="s">
        <v>1086</v>
      </c>
      <c r="P41" s="29">
        <v>13901753939</v>
      </c>
      <c r="Q41" s="24" t="s">
        <v>1086</v>
      </c>
      <c r="R41" s="29">
        <v>13901753939</v>
      </c>
      <c r="S41" s="24" t="s">
        <v>1086</v>
      </c>
      <c r="T41" s="116" t="s">
        <v>1087</v>
      </c>
      <c r="U41" s="29" t="s">
        <v>1088</v>
      </c>
      <c r="V41" s="116" t="s">
        <v>1089</v>
      </c>
      <c r="W41" s="29"/>
      <c r="X41" s="29"/>
      <c r="Y41" s="116" t="s">
        <v>691</v>
      </c>
      <c r="Z41" s="138">
        <v>800</v>
      </c>
      <c r="AA41" s="28">
        <v>1100</v>
      </c>
      <c r="AB41" s="28">
        <v>100</v>
      </c>
      <c r="AC41" s="28">
        <f t="shared" si="6"/>
        <v>2000</v>
      </c>
      <c r="AD41" s="139">
        <f t="shared" si="4"/>
        <v>0.4</v>
      </c>
      <c r="AE41" s="142">
        <v>2000</v>
      </c>
      <c r="AF41" s="141">
        <v>24</v>
      </c>
      <c r="AG41" s="29">
        <v>4</v>
      </c>
      <c r="AH41" s="29">
        <v>4</v>
      </c>
      <c r="AI41" s="181">
        <f t="shared" si="7"/>
        <v>32</v>
      </c>
      <c r="AJ41" s="142">
        <v>32</v>
      </c>
      <c r="AK41" s="182" t="s">
        <v>692</v>
      </c>
      <c r="AL41" s="29"/>
      <c r="AM41" s="123"/>
      <c r="AN41" s="183"/>
      <c r="AO41" s="183">
        <v>2</v>
      </c>
      <c r="AP41" s="183"/>
      <c r="AQ41" s="183"/>
      <c r="AR41" s="26"/>
      <c r="AS41" s="204"/>
      <c r="AT41" s="204"/>
      <c r="AU41" s="205"/>
    </row>
    <row r="42" ht="18" customHeight="1" spans="1:47">
      <c r="A42" s="23">
        <v>39</v>
      </c>
      <c r="B42" s="48" t="s">
        <v>1090</v>
      </c>
      <c r="C42" s="48" t="s">
        <v>1091</v>
      </c>
      <c r="D42" s="26" t="s">
        <v>525</v>
      </c>
      <c r="E42" s="29" t="s">
        <v>681</v>
      </c>
      <c r="F42" s="26" t="s">
        <v>1092</v>
      </c>
      <c r="G42" s="26" t="s">
        <v>1093</v>
      </c>
      <c r="H42" s="26" t="s">
        <v>1092</v>
      </c>
      <c r="I42" s="73">
        <v>200942</v>
      </c>
      <c r="J42" s="74" t="s">
        <v>1094</v>
      </c>
      <c r="K42" s="24" t="s">
        <v>1095</v>
      </c>
      <c r="L42" s="29"/>
      <c r="M42" s="24" t="s">
        <v>1096</v>
      </c>
      <c r="N42" s="29" t="s">
        <v>1097</v>
      </c>
      <c r="O42" s="76" t="s">
        <v>1098</v>
      </c>
      <c r="P42" s="73">
        <v>13585539235</v>
      </c>
      <c r="Q42" s="29" t="s">
        <v>1099</v>
      </c>
      <c r="R42" s="29">
        <v>18721788847</v>
      </c>
      <c r="S42" s="29" t="s">
        <v>1100</v>
      </c>
      <c r="T42" s="116"/>
      <c r="U42" s="29" t="s">
        <v>1101</v>
      </c>
      <c r="V42" s="116"/>
      <c r="W42" s="29">
        <v>8</v>
      </c>
      <c r="X42" s="29" t="s">
        <v>690</v>
      </c>
      <c r="Y42" s="116" t="s">
        <v>691</v>
      </c>
      <c r="Z42" s="138">
        <v>4000</v>
      </c>
      <c r="AA42" s="28">
        <v>7000</v>
      </c>
      <c r="AB42" s="28">
        <v>9000</v>
      </c>
      <c r="AC42" s="28">
        <f t="shared" si="6"/>
        <v>20000</v>
      </c>
      <c r="AD42" s="139">
        <f t="shared" si="4"/>
        <v>0.2</v>
      </c>
      <c r="AE42" s="142">
        <v>20000</v>
      </c>
      <c r="AF42" s="141">
        <v>180</v>
      </c>
      <c r="AG42" s="29">
        <v>120</v>
      </c>
      <c r="AH42" s="29">
        <v>120</v>
      </c>
      <c r="AI42" s="181">
        <f t="shared" si="7"/>
        <v>420</v>
      </c>
      <c r="AJ42" s="142">
        <v>420</v>
      </c>
      <c r="AK42" s="182" t="s">
        <v>692</v>
      </c>
      <c r="AL42" s="29"/>
      <c r="AM42" s="123"/>
      <c r="AN42" s="183"/>
      <c r="AO42" s="183">
        <v>6</v>
      </c>
      <c r="AP42" s="183"/>
      <c r="AQ42" s="183"/>
      <c r="AR42" s="26"/>
      <c r="AS42" s="204"/>
      <c r="AT42" s="204"/>
      <c r="AU42" s="205"/>
    </row>
    <row r="43" ht="18" customHeight="1" spans="1:47">
      <c r="A43" s="23">
        <v>40</v>
      </c>
      <c r="B43" s="48" t="s">
        <v>1102</v>
      </c>
      <c r="C43" s="48" t="s">
        <v>1103</v>
      </c>
      <c r="D43" s="26" t="s">
        <v>1104</v>
      </c>
      <c r="E43" s="29" t="s">
        <v>894</v>
      </c>
      <c r="F43" s="36" t="s">
        <v>1105</v>
      </c>
      <c r="G43" s="50" t="s">
        <v>1105</v>
      </c>
      <c r="H43" s="26" t="s">
        <v>1106</v>
      </c>
      <c r="I43" s="24" t="s">
        <v>1107</v>
      </c>
      <c r="J43" s="29"/>
      <c r="K43" s="24" t="s">
        <v>1108</v>
      </c>
      <c r="L43" s="29">
        <v>13801814082</v>
      </c>
      <c r="M43" s="29" t="s">
        <v>1109</v>
      </c>
      <c r="N43" s="29" t="s">
        <v>1110</v>
      </c>
      <c r="O43" s="76" t="s">
        <v>1111</v>
      </c>
      <c r="P43" s="29">
        <v>13764664599</v>
      </c>
      <c r="Q43" s="76" t="s">
        <v>1112</v>
      </c>
      <c r="R43" s="29">
        <v>13524243015</v>
      </c>
      <c r="S43" s="29" t="s">
        <v>1109</v>
      </c>
      <c r="T43" s="116" t="s">
        <v>1113</v>
      </c>
      <c r="U43" s="76" t="s">
        <v>1112</v>
      </c>
      <c r="V43" s="116"/>
      <c r="W43" s="29">
        <v>1</v>
      </c>
      <c r="X43" s="29"/>
      <c r="Y43" s="116" t="s">
        <v>691</v>
      </c>
      <c r="Z43" s="138">
        <v>300</v>
      </c>
      <c r="AA43" s="28">
        <v>1000</v>
      </c>
      <c r="AB43" s="28">
        <v>200</v>
      </c>
      <c r="AC43" s="28">
        <f t="shared" si="6"/>
        <v>1500</v>
      </c>
      <c r="AD43" s="139">
        <f t="shared" si="4"/>
        <v>0.2</v>
      </c>
      <c r="AE43" s="142">
        <v>2000</v>
      </c>
      <c r="AF43" s="141">
        <v>50</v>
      </c>
      <c r="AG43" s="29">
        <v>15</v>
      </c>
      <c r="AH43" s="29">
        <v>5</v>
      </c>
      <c r="AI43" s="181">
        <f t="shared" si="7"/>
        <v>70</v>
      </c>
      <c r="AJ43" s="142">
        <v>70</v>
      </c>
      <c r="AK43" s="182" t="s">
        <v>692</v>
      </c>
      <c r="AL43" s="29"/>
      <c r="AM43" s="123"/>
      <c r="AN43" s="183"/>
      <c r="AO43" s="183">
        <v>1</v>
      </c>
      <c r="AP43" s="183"/>
      <c r="AQ43" s="183"/>
      <c r="AR43" s="26"/>
      <c r="AS43" s="204"/>
      <c r="AT43" s="204"/>
      <c r="AU43" s="205"/>
    </row>
    <row r="44" ht="15" customHeight="1" spans="1:47">
      <c r="A44" s="23">
        <v>41</v>
      </c>
      <c r="B44" s="48" t="s">
        <v>1114</v>
      </c>
      <c r="C44" s="48" t="s">
        <v>1115</v>
      </c>
      <c r="D44" s="30" t="s">
        <v>13</v>
      </c>
      <c r="E44" s="58" t="s">
        <v>1116</v>
      </c>
      <c r="F44" s="57" t="s">
        <v>1117</v>
      </c>
      <c r="G44" s="57" t="s">
        <v>1117</v>
      </c>
      <c r="H44" s="32" t="s">
        <v>1118</v>
      </c>
      <c r="I44" s="31" t="s">
        <v>1119</v>
      </c>
      <c r="J44" s="93" t="s">
        <v>1120</v>
      </c>
      <c r="K44" s="54" t="s">
        <v>1121</v>
      </c>
      <c r="L44" s="54">
        <v>13917891678</v>
      </c>
      <c r="M44" s="54" t="s">
        <v>851</v>
      </c>
      <c r="N44" s="54">
        <v>13764771701</v>
      </c>
      <c r="O44" s="54" t="s">
        <v>851</v>
      </c>
      <c r="P44" s="54">
        <v>13764771701</v>
      </c>
      <c r="Q44" s="54" t="s">
        <v>851</v>
      </c>
      <c r="R44" s="54">
        <v>13764771701</v>
      </c>
      <c r="S44" s="48" t="s">
        <v>851</v>
      </c>
      <c r="T44" s="117" t="s">
        <v>1122</v>
      </c>
      <c r="U44" s="48" t="s">
        <v>1123</v>
      </c>
      <c r="V44" s="117" t="s">
        <v>1124</v>
      </c>
      <c r="W44" s="48"/>
      <c r="X44" s="117"/>
      <c r="Y44" s="117" t="s">
        <v>1079</v>
      </c>
      <c r="Z44" s="144">
        <v>1800</v>
      </c>
      <c r="AA44" s="32">
        <v>210</v>
      </c>
      <c r="AB44" s="32">
        <v>15</v>
      </c>
      <c r="AC44" s="32">
        <f t="shared" si="6"/>
        <v>2025</v>
      </c>
      <c r="AD44" s="145">
        <f t="shared" si="4"/>
        <v>0.888888888888889</v>
      </c>
      <c r="AE44" s="146">
        <v>2100</v>
      </c>
      <c r="AF44" s="147">
        <v>21</v>
      </c>
      <c r="AG44" s="48">
        <v>3.5</v>
      </c>
      <c r="AH44" s="48">
        <v>1.5</v>
      </c>
      <c r="AI44" s="186">
        <f t="shared" si="7"/>
        <v>26</v>
      </c>
      <c r="AJ44" s="146">
        <v>28</v>
      </c>
      <c r="AK44" s="182" t="s">
        <v>749</v>
      </c>
      <c r="AL44" s="48"/>
      <c r="AM44" s="184"/>
      <c r="AN44" s="185"/>
      <c r="AO44" s="185"/>
      <c r="AP44" s="185"/>
      <c r="AQ44" s="185"/>
      <c r="AR44" s="215"/>
      <c r="AS44" s="213"/>
      <c r="AT44" s="213"/>
      <c r="AU44" s="216"/>
    </row>
    <row r="45" ht="18" customHeight="1" spans="1:47">
      <c r="A45" s="23">
        <v>42</v>
      </c>
      <c r="B45" s="48" t="s">
        <v>1125</v>
      </c>
      <c r="C45" s="48" t="s">
        <v>1126</v>
      </c>
      <c r="D45" s="26" t="s">
        <v>1127</v>
      </c>
      <c r="E45" s="29" t="s">
        <v>939</v>
      </c>
      <c r="F45" s="26" t="s">
        <v>1128</v>
      </c>
      <c r="G45" s="26" t="s">
        <v>1128</v>
      </c>
      <c r="H45" s="26" t="s">
        <v>1128</v>
      </c>
      <c r="I45" s="73">
        <v>202161</v>
      </c>
      <c r="J45" s="73" t="s">
        <v>1129</v>
      </c>
      <c r="K45" s="24" t="s">
        <v>1130</v>
      </c>
      <c r="L45" s="29">
        <v>13917032828</v>
      </c>
      <c r="M45" s="24" t="s">
        <v>1130</v>
      </c>
      <c r="N45" s="29">
        <v>13917032828</v>
      </c>
      <c r="O45" s="24" t="s">
        <v>1130</v>
      </c>
      <c r="P45" s="29">
        <v>13917032828</v>
      </c>
      <c r="Q45" s="29" t="s">
        <v>1131</v>
      </c>
      <c r="R45" s="29">
        <v>13816096732</v>
      </c>
      <c r="S45" s="24" t="s">
        <v>1130</v>
      </c>
      <c r="T45" s="116" t="s">
        <v>1132</v>
      </c>
      <c r="U45" s="29" t="s">
        <v>1133</v>
      </c>
      <c r="V45" s="116" t="s">
        <v>1134</v>
      </c>
      <c r="W45" s="29"/>
      <c r="X45" s="29"/>
      <c r="Y45" s="116" t="s">
        <v>691</v>
      </c>
      <c r="Z45" s="138">
        <v>1777</v>
      </c>
      <c r="AA45" s="28">
        <v>400</v>
      </c>
      <c r="AB45" s="28"/>
      <c r="AC45" s="28">
        <f t="shared" si="6"/>
        <v>2177</v>
      </c>
      <c r="AD45" s="139">
        <f t="shared" si="4"/>
        <v>0.816260909508498</v>
      </c>
      <c r="AE45" s="142">
        <v>2100</v>
      </c>
      <c r="AF45" s="141">
        <v>47</v>
      </c>
      <c r="AG45" s="29">
        <v>9</v>
      </c>
      <c r="AH45" s="29">
        <v>6.3</v>
      </c>
      <c r="AI45" s="181">
        <f t="shared" si="7"/>
        <v>62.3</v>
      </c>
      <c r="AJ45" s="142">
        <v>60</v>
      </c>
      <c r="AK45" s="182" t="s">
        <v>692</v>
      </c>
      <c r="AL45" s="29"/>
      <c r="AM45" s="123"/>
      <c r="AN45" s="183"/>
      <c r="AO45" s="183">
        <v>2</v>
      </c>
      <c r="AP45" s="183"/>
      <c r="AQ45" s="183"/>
      <c r="AR45" s="26"/>
      <c r="AS45" s="204"/>
      <c r="AT45" s="204"/>
      <c r="AU45" s="205"/>
    </row>
    <row r="46" ht="18" customHeight="1" spans="1:47">
      <c r="A46" s="23">
        <v>43</v>
      </c>
      <c r="B46" s="48" t="s">
        <v>1135</v>
      </c>
      <c r="C46" s="48" t="s">
        <v>1136</v>
      </c>
      <c r="D46" s="26" t="s">
        <v>1137</v>
      </c>
      <c r="E46" s="29" t="s">
        <v>1138</v>
      </c>
      <c r="F46" s="36" t="s">
        <v>1139</v>
      </c>
      <c r="G46" s="50" t="s">
        <v>1139</v>
      </c>
      <c r="H46" s="26" t="s">
        <v>1140</v>
      </c>
      <c r="I46" s="73">
        <v>201103</v>
      </c>
      <c r="J46" s="29" t="s">
        <v>1141</v>
      </c>
      <c r="K46" s="24" t="s">
        <v>1142</v>
      </c>
      <c r="L46" s="29">
        <v>13391355777</v>
      </c>
      <c r="M46" s="24" t="s">
        <v>1142</v>
      </c>
      <c r="N46" s="29">
        <v>13391355777</v>
      </c>
      <c r="O46" s="24" t="s">
        <v>1142</v>
      </c>
      <c r="P46" s="29">
        <v>13391355777</v>
      </c>
      <c r="Q46" s="29" t="s">
        <v>1143</v>
      </c>
      <c r="R46" s="29">
        <v>13817126389</v>
      </c>
      <c r="S46" s="24" t="s">
        <v>1142</v>
      </c>
      <c r="T46" s="116"/>
      <c r="U46" s="29" t="s">
        <v>1144</v>
      </c>
      <c r="V46" s="116"/>
      <c r="W46" s="29"/>
      <c r="X46" s="29"/>
      <c r="Y46" s="116" t="s">
        <v>799</v>
      </c>
      <c r="Z46" s="143">
        <v>2374.42</v>
      </c>
      <c r="AA46" s="28"/>
      <c r="AB46" s="28">
        <v>200</v>
      </c>
      <c r="AC46" s="28">
        <f t="shared" si="6"/>
        <v>2574.42</v>
      </c>
      <c r="AD46" s="139">
        <f t="shared" si="4"/>
        <v>0.922312598565891</v>
      </c>
      <c r="AE46" s="142">
        <v>2541.64</v>
      </c>
      <c r="AF46" s="141">
        <v>24.3</v>
      </c>
      <c r="AG46" s="29">
        <v>8.6</v>
      </c>
      <c r="AH46" s="29">
        <v>15.8</v>
      </c>
      <c r="AI46" s="181">
        <f t="shared" si="7"/>
        <v>48.7</v>
      </c>
      <c r="AJ46" s="142">
        <v>44.3</v>
      </c>
      <c r="AK46" s="182" t="s">
        <v>692</v>
      </c>
      <c r="AL46" s="29"/>
      <c r="AM46" s="123"/>
      <c r="AN46" s="183"/>
      <c r="AO46" s="183">
        <v>1</v>
      </c>
      <c r="AP46" s="183"/>
      <c r="AQ46" s="183"/>
      <c r="AR46" s="26"/>
      <c r="AS46" s="204"/>
      <c r="AT46" s="204"/>
      <c r="AU46" s="205"/>
    </row>
    <row r="47" ht="18" customHeight="1" spans="1:47">
      <c r="A47" s="23">
        <v>44</v>
      </c>
      <c r="B47" s="48" t="s">
        <v>1145</v>
      </c>
      <c r="C47" s="48" t="s">
        <v>1146</v>
      </c>
      <c r="D47" s="26" t="s">
        <v>1147</v>
      </c>
      <c r="E47" s="29" t="s">
        <v>948</v>
      </c>
      <c r="F47" s="26" t="s">
        <v>1148</v>
      </c>
      <c r="G47" s="26" t="s">
        <v>1148</v>
      </c>
      <c r="H47" s="26" t="s">
        <v>1148</v>
      </c>
      <c r="I47" s="73">
        <v>201321</v>
      </c>
      <c r="J47" s="29" t="s">
        <v>1149</v>
      </c>
      <c r="K47" s="24" t="s">
        <v>1150</v>
      </c>
      <c r="L47" s="29">
        <v>13918273770</v>
      </c>
      <c r="M47" s="76" t="s">
        <v>1151</v>
      </c>
      <c r="N47" s="29">
        <v>13918531223</v>
      </c>
      <c r="O47" s="76" t="s">
        <v>1151</v>
      </c>
      <c r="P47" s="29">
        <v>13918531223</v>
      </c>
      <c r="Q47" s="29" t="s">
        <v>1152</v>
      </c>
      <c r="R47" s="29">
        <v>13817253222</v>
      </c>
      <c r="S47" s="29" t="s">
        <v>1152</v>
      </c>
      <c r="T47" s="116" t="s">
        <v>1153</v>
      </c>
      <c r="U47" s="76" t="s">
        <v>1151</v>
      </c>
      <c r="V47" s="116" t="s">
        <v>1154</v>
      </c>
      <c r="W47" s="29"/>
      <c r="X47" s="29"/>
      <c r="Y47" s="116" t="s">
        <v>786</v>
      </c>
      <c r="Z47" s="138">
        <v>1250</v>
      </c>
      <c r="AA47" s="28">
        <v>620</v>
      </c>
      <c r="AB47" s="28">
        <v>250</v>
      </c>
      <c r="AC47" s="28">
        <f t="shared" si="6"/>
        <v>2120</v>
      </c>
      <c r="AD47" s="139">
        <f t="shared" si="4"/>
        <v>0.589622641509434</v>
      </c>
      <c r="AE47" s="142">
        <v>2120</v>
      </c>
      <c r="AF47" s="141">
        <v>32</v>
      </c>
      <c r="AG47" s="29">
        <v>8</v>
      </c>
      <c r="AH47" s="29">
        <v>3</v>
      </c>
      <c r="AI47" s="181">
        <f t="shared" si="7"/>
        <v>43</v>
      </c>
      <c r="AJ47" s="142">
        <v>43</v>
      </c>
      <c r="AK47" s="182" t="s">
        <v>692</v>
      </c>
      <c r="AL47" s="29"/>
      <c r="AM47" s="123"/>
      <c r="AN47" s="183"/>
      <c r="AO47" s="183">
        <v>1</v>
      </c>
      <c r="AP47" s="183"/>
      <c r="AQ47" s="183"/>
      <c r="AR47" s="26"/>
      <c r="AS47" s="204"/>
      <c r="AT47" s="204"/>
      <c r="AU47" s="205"/>
    </row>
    <row r="48" ht="18" customHeight="1" spans="1:47">
      <c r="A48" s="23">
        <v>45</v>
      </c>
      <c r="B48" s="48" t="s">
        <v>1155</v>
      </c>
      <c r="C48" s="48" t="s">
        <v>1156</v>
      </c>
      <c r="D48" s="26" t="s">
        <v>1157</v>
      </c>
      <c r="E48" s="29" t="s">
        <v>1138</v>
      </c>
      <c r="F48" s="28" t="s">
        <v>1158</v>
      </c>
      <c r="G48" s="28" t="s">
        <v>1159</v>
      </c>
      <c r="H48" s="28" t="s">
        <v>1158</v>
      </c>
      <c r="I48" s="29">
        <v>215343</v>
      </c>
      <c r="J48" s="29" t="s">
        <v>1160</v>
      </c>
      <c r="K48" s="24" t="s">
        <v>1161</v>
      </c>
      <c r="L48" s="29">
        <v>13601762388</v>
      </c>
      <c r="M48" s="76" t="s">
        <v>1162</v>
      </c>
      <c r="N48" s="29">
        <v>13391286161</v>
      </c>
      <c r="O48" s="76" t="s">
        <v>1163</v>
      </c>
      <c r="P48" s="29">
        <v>13918282525</v>
      </c>
      <c r="Q48" s="29" t="s">
        <v>1164</v>
      </c>
      <c r="R48" s="29">
        <v>13776334328</v>
      </c>
      <c r="S48" s="29" t="s">
        <v>1163</v>
      </c>
      <c r="T48" s="116" t="s">
        <v>1165</v>
      </c>
      <c r="U48" s="29" t="s">
        <v>1161</v>
      </c>
      <c r="V48" s="116"/>
      <c r="W48" s="29"/>
      <c r="X48" s="29"/>
      <c r="Y48" s="116" t="s">
        <v>1079</v>
      </c>
      <c r="Z48" s="138">
        <v>1050</v>
      </c>
      <c r="AA48" s="28">
        <v>980</v>
      </c>
      <c r="AB48" s="28">
        <v>20.3</v>
      </c>
      <c r="AC48" s="28">
        <f t="shared" si="6"/>
        <v>2050.3</v>
      </c>
      <c r="AD48" s="139">
        <f t="shared" si="4"/>
        <v>0.512120177534995</v>
      </c>
      <c r="AE48" s="142">
        <v>2133.51</v>
      </c>
      <c r="AF48" s="141">
        <v>35</v>
      </c>
      <c r="AG48" s="29">
        <v>4.9</v>
      </c>
      <c r="AH48" s="29">
        <v>4.6</v>
      </c>
      <c r="AI48" s="181">
        <f t="shared" si="7"/>
        <v>44.5</v>
      </c>
      <c r="AJ48" s="142">
        <v>45</v>
      </c>
      <c r="AK48" s="182" t="s">
        <v>692</v>
      </c>
      <c r="AL48" s="29"/>
      <c r="AM48" s="123"/>
      <c r="AN48" s="183"/>
      <c r="AO48" s="183">
        <v>1</v>
      </c>
      <c r="AP48" s="183"/>
      <c r="AQ48" s="183"/>
      <c r="AR48" s="26"/>
      <c r="AS48" s="204"/>
      <c r="AT48" s="204"/>
      <c r="AU48" s="205"/>
    </row>
    <row r="49" ht="15.95" customHeight="1" spans="1:47">
      <c r="A49" s="23">
        <v>46</v>
      </c>
      <c r="B49" s="48" t="s">
        <v>1166</v>
      </c>
      <c r="C49" s="48" t="s">
        <v>1167</v>
      </c>
      <c r="D49" s="44" t="s">
        <v>17</v>
      </c>
      <c r="E49" s="29" t="s">
        <v>1116</v>
      </c>
      <c r="F49" s="59" t="s">
        <v>1168</v>
      </c>
      <c r="G49" s="59" t="s">
        <v>1169</v>
      </c>
      <c r="H49" s="59" t="s">
        <v>1168</v>
      </c>
      <c r="I49" s="73" t="s">
        <v>1170</v>
      </c>
      <c r="J49" s="73"/>
      <c r="K49" s="73" t="s">
        <v>1171</v>
      </c>
      <c r="L49" s="94">
        <v>13311786179</v>
      </c>
      <c r="M49" s="76" t="s">
        <v>1172</v>
      </c>
      <c r="N49" s="29">
        <v>13585968699</v>
      </c>
      <c r="O49" s="76" t="s">
        <v>1172</v>
      </c>
      <c r="P49" s="29">
        <v>13585968699</v>
      </c>
      <c r="Q49" s="29"/>
      <c r="R49" s="29"/>
      <c r="S49" s="29" t="s">
        <v>1173</v>
      </c>
      <c r="T49" s="116" t="s">
        <v>1174</v>
      </c>
      <c r="U49" s="29" t="s">
        <v>1175</v>
      </c>
      <c r="V49" s="116" t="s">
        <v>1176</v>
      </c>
      <c r="W49" s="29"/>
      <c r="X49" s="29"/>
      <c r="Y49" s="116" t="s">
        <v>1177</v>
      </c>
      <c r="Z49" s="138">
        <v>3500</v>
      </c>
      <c r="AA49" s="28">
        <v>4000</v>
      </c>
      <c r="AB49" s="28">
        <v>600</v>
      </c>
      <c r="AC49" s="28">
        <f t="shared" si="6"/>
        <v>8100</v>
      </c>
      <c r="AD49" s="139">
        <f t="shared" si="4"/>
        <v>0.432098765432099</v>
      </c>
      <c r="AE49" s="142">
        <v>5500</v>
      </c>
      <c r="AF49" s="141">
        <v>40</v>
      </c>
      <c r="AG49" s="29">
        <v>20</v>
      </c>
      <c r="AH49" s="29">
        <v>15</v>
      </c>
      <c r="AI49" s="181">
        <f t="shared" si="7"/>
        <v>75</v>
      </c>
      <c r="AJ49" s="142">
        <v>50</v>
      </c>
      <c r="AK49" s="195" t="s">
        <v>749</v>
      </c>
      <c r="AL49" s="29"/>
      <c r="AM49" s="123"/>
      <c r="AN49" s="183"/>
      <c r="AO49" s="183"/>
      <c r="AP49" s="183"/>
      <c r="AQ49" s="183"/>
      <c r="AR49" s="26"/>
      <c r="AS49" s="204"/>
      <c r="AT49" s="204"/>
      <c r="AU49" s="205"/>
    </row>
    <row r="50" ht="15.95" customHeight="1" spans="1:47">
      <c r="A50" s="23">
        <v>47</v>
      </c>
      <c r="B50" s="48" t="s">
        <v>1178</v>
      </c>
      <c r="C50" s="48" t="s">
        <v>1179</v>
      </c>
      <c r="D50" s="44" t="s">
        <v>371</v>
      </c>
      <c r="E50" s="29"/>
      <c r="F50" s="59"/>
      <c r="G50" s="59"/>
      <c r="H50" s="59"/>
      <c r="I50" s="73"/>
      <c r="J50" s="73"/>
      <c r="K50" s="73"/>
      <c r="L50" s="94"/>
      <c r="M50" s="76"/>
      <c r="N50" s="29"/>
      <c r="O50" s="76"/>
      <c r="P50" s="29"/>
      <c r="Q50" s="29"/>
      <c r="R50" s="29"/>
      <c r="S50" s="29"/>
      <c r="T50" s="116"/>
      <c r="U50" s="29"/>
      <c r="V50" s="116"/>
      <c r="W50" s="29"/>
      <c r="X50" s="29"/>
      <c r="Y50" s="116" t="s">
        <v>1180</v>
      </c>
      <c r="Z50" s="138"/>
      <c r="AA50" s="28"/>
      <c r="AB50" s="28"/>
      <c r="AC50" s="28"/>
      <c r="AD50" s="139"/>
      <c r="AE50" s="142"/>
      <c r="AF50" s="141"/>
      <c r="AG50" s="29"/>
      <c r="AH50" s="29"/>
      <c r="AI50" s="181"/>
      <c r="AJ50" s="142"/>
      <c r="AK50" s="195" t="s">
        <v>749</v>
      </c>
      <c r="AL50" s="29"/>
      <c r="AM50" s="123"/>
      <c r="AN50" s="183"/>
      <c r="AO50" s="183"/>
      <c r="AP50" s="183"/>
      <c r="AQ50" s="183"/>
      <c r="AR50" s="26"/>
      <c r="AS50" s="204"/>
      <c r="AT50" s="204"/>
      <c r="AU50" s="205"/>
    </row>
    <row r="51" ht="18" customHeight="1" spans="1:47">
      <c r="A51" s="23">
        <v>48</v>
      </c>
      <c r="B51" s="48" t="s">
        <v>1181</v>
      </c>
      <c r="C51" s="48" t="s">
        <v>1182</v>
      </c>
      <c r="D51" s="37" t="s">
        <v>1183</v>
      </c>
      <c r="E51" s="29" t="s">
        <v>1054</v>
      </c>
      <c r="F51" s="28" t="s">
        <v>1055</v>
      </c>
      <c r="G51" s="28" t="s">
        <v>1055</v>
      </c>
      <c r="H51" s="28" t="s">
        <v>1055</v>
      </c>
      <c r="I51" s="73">
        <v>201108</v>
      </c>
      <c r="J51" s="74" t="s">
        <v>1184</v>
      </c>
      <c r="K51" s="24" t="s">
        <v>1185</v>
      </c>
      <c r="L51" s="29" t="s">
        <v>1186</v>
      </c>
      <c r="M51" s="76" t="s">
        <v>1187</v>
      </c>
      <c r="N51" s="29">
        <v>13311797811</v>
      </c>
      <c r="O51" s="76" t="s">
        <v>1187</v>
      </c>
      <c r="P51" s="29">
        <v>13311797811</v>
      </c>
      <c r="Q51" s="24" t="s">
        <v>1188</v>
      </c>
      <c r="R51" s="29">
        <v>15801885818</v>
      </c>
      <c r="S51" s="29" t="s">
        <v>1189</v>
      </c>
      <c r="T51" s="116"/>
      <c r="U51" s="29" t="s">
        <v>1190</v>
      </c>
      <c r="V51" s="116" t="s">
        <v>1191</v>
      </c>
      <c r="W51" s="29">
        <v>1</v>
      </c>
      <c r="X51" s="29"/>
      <c r="Y51" s="116" t="s">
        <v>881</v>
      </c>
      <c r="Z51" s="138">
        <v>800</v>
      </c>
      <c r="AA51" s="28">
        <v>1100</v>
      </c>
      <c r="AB51" s="28">
        <v>530</v>
      </c>
      <c r="AC51" s="28">
        <f>Z51+AA51+AB51</f>
        <v>2430</v>
      </c>
      <c r="AD51" s="139">
        <f>Z51/AC51</f>
        <v>0.329218106995885</v>
      </c>
      <c r="AE51" s="142">
        <v>2650</v>
      </c>
      <c r="AF51" s="141">
        <v>42</v>
      </c>
      <c r="AG51" s="29">
        <v>5</v>
      </c>
      <c r="AH51" s="29">
        <v>5</v>
      </c>
      <c r="AI51" s="181">
        <f>SUM(AF51:AH51)</f>
        <v>52</v>
      </c>
      <c r="AJ51" s="142">
        <v>53</v>
      </c>
      <c r="AK51" s="182" t="s">
        <v>692</v>
      </c>
      <c r="AL51" s="29"/>
      <c r="AM51" s="123"/>
      <c r="AN51" s="183"/>
      <c r="AO51" s="183">
        <v>2</v>
      </c>
      <c r="AP51" s="183"/>
      <c r="AQ51" s="183"/>
      <c r="AR51" s="26"/>
      <c r="AS51" s="204"/>
      <c r="AT51" s="204"/>
      <c r="AU51" s="205"/>
    </row>
    <row r="52" ht="18" customHeight="1" spans="1:47">
      <c r="A52" s="23">
        <v>49</v>
      </c>
      <c r="B52" s="48" t="s">
        <v>1192</v>
      </c>
      <c r="C52" s="48" t="s">
        <v>1193</v>
      </c>
      <c r="D52" s="39" t="s">
        <v>1194</v>
      </c>
      <c r="E52" s="40" t="s">
        <v>1054</v>
      </c>
      <c r="F52" s="41" t="s">
        <v>1195</v>
      </c>
      <c r="G52" s="41" t="s">
        <v>1195</v>
      </c>
      <c r="H52" s="41" t="s">
        <v>1195</v>
      </c>
      <c r="I52" s="79"/>
      <c r="J52" s="84"/>
      <c r="K52" s="81" t="s">
        <v>1196</v>
      </c>
      <c r="L52" s="85">
        <v>13801697378</v>
      </c>
      <c r="M52" s="83" t="s">
        <v>1187</v>
      </c>
      <c r="N52" s="86">
        <v>13311797811</v>
      </c>
      <c r="O52" s="83" t="s">
        <v>1187</v>
      </c>
      <c r="P52" s="86">
        <v>13311797811</v>
      </c>
      <c r="Q52" s="125"/>
      <c r="R52" s="87"/>
      <c r="S52" s="103"/>
      <c r="T52" s="118"/>
      <c r="U52" s="119"/>
      <c r="V52" s="118"/>
      <c r="W52" s="120"/>
      <c r="X52" s="121"/>
      <c r="Y52" s="149" t="s">
        <v>855</v>
      </c>
      <c r="Z52" s="150">
        <v>800</v>
      </c>
      <c r="AA52" s="151" t="s">
        <v>1197</v>
      </c>
      <c r="AB52" s="151" t="s">
        <v>1198</v>
      </c>
      <c r="AC52" s="151" t="s">
        <v>1199</v>
      </c>
      <c r="AD52" s="166">
        <f>Z52/AC52</f>
        <v>0.32</v>
      </c>
      <c r="AE52" s="153"/>
      <c r="AF52" s="154" t="s">
        <v>890</v>
      </c>
      <c r="AG52" s="187" t="s">
        <v>832</v>
      </c>
      <c r="AH52" s="187" t="s">
        <v>832</v>
      </c>
      <c r="AI52" s="188" t="s">
        <v>1200</v>
      </c>
      <c r="AJ52" s="153"/>
      <c r="AK52" s="182" t="s">
        <v>692</v>
      </c>
      <c r="AL52" s="48"/>
      <c r="AM52" s="184"/>
      <c r="AN52" s="185"/>
      <c r="AO52" s="185"/>
      <c r="AP52" s="185"/>
      <c r="AQ52" s="185"/>
      <c r="AR52" s="208"/>
      <c r="AS52" s="209"/>
      <c r="AT52" s="209"/>
      <c r="AU52" s="207"/>
    </row>
    <row r="53" ht="18" customHeight="1" spans="1:47">
      <c r="A53" s="23">
        <v>50</v>
      </c>
      <c r="B53" s="24" t="s">
        <v>1201</v>
      </c>
      <c r="C53" s="24" t="s">
        <v>1202</v>
      </c>
      <c r="D53" s="44" t="s">
        <v>1203</v>
      </c>
      <c r="E53" s="29" t="s">
        <v>711</v>
      </c>
      <c r="F53" s="26" t="s">
        <v>1204</v>
      </c>
      <c r="G53" s="26" t="s">
        <v>1204</v>
      </c>
      <c r="H53" s="26" t="s">
        <v>1204</v>
      </c>
      <c r="I53" s="73">
        <v>201112</v>
      </c>
      <c r="J53" s="29" t="s">
        <v>1205</v>
      </c>
      <c r="K53" s="24" t="s">
        <v>1206</v>
      </c>
      <c r="L53" s="29">
        <v>13003237378</v>
      </c>
      <c r="M53" s="29" t="s">
        <v>1207</v>
      </c>
      <c r="N53" s="29">
        <v>15821199317</v>
      </c>
      <c r="O53" s="29" t="s">
        <v>1207</v>
      </c>
      <c r="P53" s="29" t="s">
        <v>1208</v>
      </c>
      <c r="Q53" s="29" t="s">
        <v>1207</v>
      </c>
      <c r="R53" s="29">
        <v>15821199317</v>
      </c>
      <c r="S53" s="29" t="s">
        <v>1207</v>
      </c>
      <c r="T53" s="116" t="s">
        <v>1209</v>
      </c>
      <c r="U53" s="29" t="s">
        <v>1210</v>
      </c>
      <c r="V53" s="116" t="s">
        <v>1211</v>
      </c>
      <c r="W53" s="29"/>
      <c r="X53" s="29"/>
      <c r="Y53" s="116" t="s">
        <v>881</v>
      </c>
      <c r="Z53" s="138">
        <v>1000</v>
      </c>
      <c r="AA53" s="28">
        <v>500</v>
      </c>
      <c r="AB53" s="28">
        <v>300</v>
      </c>
      <c r="AC53" s="28">
        <f>Z53+AA53+AB53</f>
        <v>1800</v>
      </c>
      <c r="AD53" s="139">
        <f>Z53/AC53</f>
        <v>0.555555555555556</v>
      </c>
      <c r="AE53" s="142">
        <v>1800</v>
      </c>
      <c r="AF53" s="141">
        <v>20</v>
      </c>
      <c r="AG53" s="29">
        <v>10</v>
      </c>
      <c r="AH53" s="29">
        <v>5</v>
      </c>
      <c r="AI53" s="181">
        <f>SUM(AF53:AH53)</f>
        <v>35</v>
      </c>
      <c r="AJ53" s="142">
        <v>35</v>
      </c>
      <c r="AK53" s="182" t="s">
        <v>692</v>
      </c>
      <c r="AL53" s="29"/>
      <c r="AM53" s="123"/>
      <c r="AN53" s="183"/>
      <c r="AO53" s="183">
        <v>2</v>
      </c>
      <c r="AP53" s="183"/>
      <c r="AQ53" s="183"/>
      <c r="AR53" s="26"/>
      <c r="AS53" s="204"/>
      <c r="AT53" s="204"/>
      <c r="AU53" s="205"/>
    </row>
    <row r="54" ht="18" customHeight="1" spans="1:47">
      <c r="A54" s="23">
        <v>51</v>
      </c>
      <c r="B54" s="24" t="s">
        <v>1212</v>
      </c>
      <c r="C54" s="31" t="s">
        <v>1213</v>
      </c>
      <c r="D54" s="60" t="s">
        <v>1214</v>
      </c>
      <c r="E54" s="48" t="s">
        <v>711</v>
      </c>
      <c r="F54" s="61" t="s">
        <v>1215</v>
      </c>
      <c r="G54" s="61" t="s">
        <v>1215</v>
      </c>
      <c r="H54" s="61" t="s">
        <v>1215</v>
      </c>
      <c r="I54" s="95">
        <v>201112</v>
      </c>
      <c r="J54" s="96" t="s">
        <v>1205</v>
      </c>
      <c r="K54" s="97" t="s">
        <v>1207</v>
      </c>
      <c r="L54" s="97">
        <v>15821199317</v>
      </c>
      <c r="M54" s="97" t="s">
        <v>1207</v>
      </c>
      <c r="N54" s="97">
        <v>15821199317</v>
      </c>
      <c r="O54" s="97" t="s">
        <v>1216</v>
      </c>
      <c r="P54" s="97">
        <v>13501614516</v>
      </c>
      <c r="Q54" s="54" t="s">
        <v>1210</v>
      </c>
      <c r="R54" s="54">
        <v>13120600970</v>
      </c>
      <c r="S54" s="95"/>
      <c r="T54" s="117"/>
      <c r="U54" s="95"/>
      <c r="V54" s="117"/>
      <c r="W54" s="95"/>
      <c r="X54" s="117"/>
      <c r="Y54" s="117" t="s">
        <v>691</v>
      </c>
      <c r="Z54" s="168"/>
      <c r="AA54" s="169" t="s">
        <v>1217</v>
      </c>
      <c r="AB54" s="169" t="s">
        <v>1198</v>
      </c>
      <c r="AC54" s="151">
        <v>550</v>
      </c>
      <c r="AD54" s="145"/>
      <c r="AE54" s="153"/>
      <c r="AF54" s="170">
        <v>15</v>
      </c>
      <c r="AG54" s="196">
        <v>5</v>
      </c>
      <c r="AH54" s="196">
        <v>5</v>
      </c>
      <c r="AI54" s="188">
        <v>25</v>
      </c>
      <c r="AJ54" s="153"/>
      <c r="AK54" s="182" t="s">
        <v>749</v>
      </c>
      <c r="AL54" s="48"/>
      <c r="AM54" s="184"/>
      <c r="AN54" s="185"/>
      <c r="AO54" s="185"/>
      <c r="AP54" s="185"/>
      <c r="AQ54" s="185"/>
      <c r="AR54" s="217"/>
      <c r="AS54" s="213"/>
      <c r="AT54" s="213"/>
      <c r="AU54" s="207"/>
    </row>
    <row r="55" ht="18" customHeight="1" spans="1:47">
      <c r="A55" s="23">
        <v>52</v>
      </c>
      <c r="B55" s="24" t="s">
        <v>1218</v>
      </c>
      <c r="C55" s="29" t="s">
        <v>1219</v>
      </c>
      <c r="D55" s="62" t="s">
        <v>255</v>
      </c>
      <c r="E55" s="54" t="s">
        <v>711</v>
      </c>
      <c r="F55" s="32" t="s">
        <v>1220</v>
      </c>
      <c r="G55" s="32" t="s">
        <v>1220</v>
      </c>
      <c r="H55" s="32" t="s">
        <v>1220</v>
      </c>
      <c r="I55" s="89" t="s">
        <v>1221</v>
      </c>
      <c r="J55" s="48" t="s">
        <v>1205</v>
      </c>
      <c r="K55" s="58" t="s">
        <v>1222</v>
      </c>
      <c r="L55" s="54">
        <v>13918337111</v>
      </c>
      <c r="M55" s="98" t="s">
        <v>1207</v>
      </c>
      <c r="N55" s="54">
        <v>15821199317</v>
      </c>
      <c r="O55" s="98" t="s">
        <v>1207</v>
      </c>
      <c r="P55" s="54" t="s">
        <v>1208</v>
      </c>
      <c r="Q55" s="98"/>
      <c r="R55" s="54"/>
      <c r="S55" s="103"/>
      <c r="T55" s="118"/>
      <c r="U55" s="119"/>
      <c r="V55" s="118"/>
      <c r="W55" s="120"/>
      <c r="X55" s="121"/>
      <c r="Y55" s="149" t="s">
        <v>881</v>
      </c>
      <c r="Z55" s="167">
        <v>1000</v>
      </c>
      <c r="AA55" s="151">
        <v>500</v>
      </c>
      <c r="AB55" s="151">
        <v>300</v>
      </c>
      <c r="AC55" s="151">
        <v>1800</v>
      </c>
      <c r="AD55" s="152">
        <f>Z55/AC55</f>
        <v>0.555555555555556</v>
      </c>
      <c r="AE55" s="153"/>
      <c r="AF55" s="154" t="s">
        <v>931</v>
      </c>
      <c r="AG55" s="187" t="s">
        <v>932</v>
      </c>
      <c r="AH55" s="187" t="s">
        <v>1223</v>
      </c>
      <c r="AI55" s="188" t="s">
        <v>1224</v>
      </c>
      <c r="AJ55" s="153"/>
      <c r="AK55" s="182" t="s">
        <v>749</v>
      </c>
      <c r="AL55" s="48"/>
      <c r="AM55" s="184"/>
      <c r="AN55" s="185"/>
      <c r="AO55" s="185"/>
      <c r="AP55" s="185"/>
      <c r="AQ55" s="185"/>
      <c r="AR55" s="208"/>
      <c r="AS55" s="209"/>
      <c r="AT55" s="209"/>
      <c r="AU55" s="207"/>
    </row>
    <row r="56" ht="18" customHeight="1" spans="1:47">
      <c r="A56" s="23">
        <v>53</v>
      </c>
      <c r="B56" s="24" t="s">
        <v>1225</v>
      </c>
      <c r="C56" s="24" t="s">
        <v>1226</v>
      </c>
      <c r="D56" s="37" t="s">
        <v>1227</v>
      </c>
      <c r="E56" s="63" t="s">
        <v>711</v>
      </c>
      <c r="F56" s="63" t="s">
        <v>1228</v>
      </c>
      <c r="G56" s="63" t="s">
        <v>1228</v>
      </c>
      <c r="H56" s="63" t="s">
        <v>1229</v>
      </c>
      <c r="I56" s="99">
        <v>200127</v>
      </c>
      <c r="J56" s="29" t="s">
        <v>1230</v>
      </c>
      <c r="K56" s="24" t="s">
        <v>1231</v>
      </c>
      <c r="L56" s="29">
        <v>13331992878</v>
      </c>
      <c r="M56" s="76" t="s">
        <v>1232</v>
      </c>
      <c r="N56" s="29">
        <v>13601858818</v>
      </c>
      <c r="O56" s="76" t="s">
        <v>1232</v>
      </c>
      <c r="P56" s="29">
        <v>13601858818</v>
      </c>
      <c r="Q56" s="29" t="s">
        <v>1233</v>
      </c>
      <c r="R56" s="29">
        <v>13501775567</v>
      </c>
      <c r="S56" s="24" t="s">
        <v>1232</v>
      </c>
      <c r="T56" s="116"/>
      <c r="U56" s="76" t="s">
        <v>1234</v>
      </c>
      <c r="V56" s="116"/>
      <c r="W56" s="29"/>
      <c r="X56" s="29"/>
      <c r="Y56" s="116" t="s">
        <v>691</v>
      </c>
      <c r="Z56" s="138">
        <v>1291</v>
      </c>
      <c r="AA56" s="28">
        <v>860</v>
      </c>
      <c r="AB56" s="28">
        <v>297</v>
      </c>
      <c r="AC56" s="28">
        <f>Z56+AA56+AB56</f>
        <v>2448</v>
      </c>
      <c r="AD56" s="139">
        <f>Z56/AC56</f>
        <v>0.527369281045752</v>
      </c>
      <c r="AE56" s="142">
        <v>2451</v>
      </c>
      <c r="AF56" s="141">
        <v>29.8</v>
      </c>
      <c r="AG56" s="29">
        <v>5.9</v>
      </c>
      <c r="AH56" s="29">
        <v>4.9</v>
      </c>
      <c r="AI56" s="181">
        <f>SUM(AF56:AH56)</f>
        <v>40.6</v>
      </c>
      <c r="AJ56" s="142">
        <v>41</v>
      </c>
      <c r="AK56" s="182" t="s">
        <v>692</v>
      </c>
      <c r="AL56" s="29"/>
      <c r="AM56" s="123"/>
      <c r="AN56" s="183"/>
      <c r="AO56" s="183">
        <v>2</v>
      </c>
      <c r="AP56" s="183"/>
      <c r="AQ56" s="183"/>
      <c r="AR56" s="26"/>
      <c r="AS56" s="204"/>
      <c r="AT56" s="204"/>
      <c r="AU56" s="205"/>
    </row>
    <row r="57" ht="18" customHeight="1" spans="1:47">
      <c r="A57" s="23">
        <v>54</v>
      </c>
      <c r="B57" s="24" t="s">
        <v>1235</v>
      </c>
      <c r="C57" s="24" t="s">
        <v>1236</v>
      </c>
      <c r="D57" s="39" t="s">
        <v>1237</v>
      </c>
      <c r="E57" s="64"/>
      <c r="F57" s="64"/>
      <c r="G57" s="64"/>
      <c r="H57" s="64"/>
      <c r="I57" s="100"/>
      <c r="J57" s="84"/>
      <c r="K57" s="81" t="s">
        <v>1231</v>
      </c>
      <c r="L57" s="85">
        <v>13331992878</v>
      </c>
      <c r="M57" s="81" t="s">
        <v>1232</v>
      </c>
      <c r="N57" s="86">
        <v>13601858818</v>
      </c>
      <c r="O57" s="83" t="s">
        <v>1232</v>
      </c>
      <c r="P57" s="86">
        <v>13601858818</v>
      </c>
      <c r="Q57" s="83" t="s">
        <v>1234</v>
      </c>
      <c r="R57" s="87">
        <v>13817598209</v>
      </c>
      <c r="S57" s="103"/>
      <c r="T57" s="118"/>
      <c r="U57" s="119"/>
      <c r="V57" s="118"/>
      <c r="W57" s="120"/>
      <c r="X57" s="121"/>
      <c r="Y57" s="149" t="s">
        <v>881</v>
      </c>
      <c r="Z57" s="150"/>
      <c r="AA57" s="151"/>
      <c r="AB57" s="151"/>
      <c r="AC57" s="151"/>
      <c r="AD57" s="166"/>
      <c r="AE57" s="153"/>
      <c r="AF57" s="154"/>
      <c r="AG57" s="187"/>
      <c r="AH57" s="187"/>
      <c r="AI57" s="188"/>
      <c r="AJ57" s="153"/>
      <c r="AK57" s="182" t="s">
        <v>692</v>
      </c>
      <c r="AL57" s="48"/>
      <c r="AM57" s="184"/>
      <c r="AN57" s="185"/>
      <c r="AO57" s="185"/>
      <c r="AP57" s="185"/>
      <c r="AQ57" s="185"/>
      <c r="AR57" s="208"/>
      <c r="AS57" s="209"/>
      <c r="AT57" s="209"/>
      <c r="AU57" s="207"/>
    </row>
    <row r="58" ht="20.1" customHeight="1" spans="1:47">
      <c r="A58" s="23">
        <v>55</v>
      </c>
      <c r="B58" s="24" t="s">
        <v>1238</v>
      </c>
      <c r="C58" s="24" t="s">
        <v>1239</v>
      </c>
      <c r="D58" s="39" t="s">
        <v>347</v>
      </c>
      <c r="E58" s="64"/>
      <c r="F58" s="64"/>
      <c r="G58" s="64"/>
      <c r="H58" s="64"/>
      <c r="I58" s="100"/>
      <c r="J58" s="84"/>
      <c r="K58" s="101" t="s">
        <v>1232</v>
      </c>
      <c r="L58" s="101">
        <v>13601858818</v>
      </c>
      <c r="M58" s="101" t="s">
        <v>1232</v>
      </c>
      <c r="N58" s="101">
        <v>13601858818</v>
      </c>
      <c r="O58" s="102" t="s">
        <v>1232</v>
      </c>
      <c r="P58" s="101">
        <v>13601858818</v>
      </c>
      <c r="Q58" s="103"/>
      <c r="R58" s="40"/>
      <c r="S58" s="103"/>
      <c r="T58" s="118"/>
      <c r="U58" s="119"/>
      <c r="V58" s="118"/>
      <c r="W58" s="120"/>
      <c r="X58" s="121"/>
      <c r="Y58" s="149" t="s">
        <v>881</v>
      </c>
      <c r="Z58" s="150"/>
      <c r="AA58" s="151"/>
      <c r="AB58" s="151"/>
      <c r="AC58" s="151"/>
      <c r="AD58" s="161"/>
      <c r="AE58" s="153"/>
      <c r="AF58" s="154"/>
      <c r="AG58" s="187"/>
      <c r="AH58" s="187"/>
      <c r="AI58" s="188"/>
      <c r="AJ58" s="153"/>
      <c r="AK58" s="182" t="s">
        <v>749</v>
      </c>
      <c r="AL58" s="48"/>
      <c r="AM58" s="184"/>
      <c r="AN58" s="185"/>
      <c r="AO58" s="185"/>
      <c r="AP58" s="185"/>
      <c r="AQ58" s="185"/>
      <c r="AR58" s="208"/>
      <c r="AS58" s="209"/>
      <c r="AT58" s="209"/>
      <c r="AU58" s="207"/>
    </row>
    <row r="59" ht="18" customHeight="1" spans="1:47">
      <c r="A59" s="23">
        <v>56</v>
      </c>
      <c r="B59" s="24" t="s">
        <v>1240</v>
      </c>
      <c r="C59" s="24" t="s">
        <v>1241</v>
      </c>
      <c r="D59" s="39" t="s">
        <v>359</v>
      </c>
      <c r="E59" s="64"/>
      <c r="F59" s="64"/>
      <c r="G59" s="64"/>
      <c r="H59" s="64"/>
      <c r="I59" s="100"/>
      <c r="J59" s="84"/>
      <c r="K59" s="79" t="s">
        <v>1234</v>
      </c>
      <c r="L59" s="54" t="s">
        <v>1242</v>
      </c>
      <c r="M59" s="103" t="s">
        <v>1231</v>
      </c>
      <c r="N59" s="40" t="s">
        <v>1243</v>
      </c>
      <c r="O59" s="104" t="s">
        <v>1232</v>
      </c>
      <c r="P59" s="101">
        <v>13601858818</v>
      </c>
      <c r="Q59" s="103"/>
      <c r="R59" s="40"/>
      <c r="S59" s="103"/>
      <c r="T59" s="118"/>
      <c r="U59" s="119"/>
      <c r="V59" s="118"/>
      <c r="W59" s="120"/>
      <c r="X59" s="121"/>
      <c r="Y59" s="149" t="s">
        <v>691</v>
      </c>
      <c r="Z59" s="171"/>
      <c r="AA59" s="67"/>
      <c r="AB59" s="67"/>
      <c r="AC59" s="67"/>
      <c r="AD59" s="145"/>
      <c r="AE59" s="164"/>
      <c r="AF59" s="165"/>
      <c r="AG59" s="91"/>
      <c r="AH59" s="91"/>
      <c r="AI59" s="197"/>
      <c r="AJ59" s="164"/>
      <c r="AK59" s="182" t="s">
        <v>749</v>
      </c>
      <c r="AL59" s="48"/>
      <c r="AM59" s="184"/>
      <c r="AN59" s="185"/>
      <c r="AO59" s="185"/>
      <c r="AP59" s="185"/>
      <c r="AQ59" s="185"/>
      <c r="AR59" s="208"/>
      <c r="AS59" s="209"/>
      <c r="AT59" s="209"/>
      <c r="AU59" s="207"/>
    </row>
    <row r="60" ht="18" customHeight="1" spans="1:47">
      <c r="A60" s="23">
        <v>57</v>
      </c>
      <c r="B60" s="24" t="s">
        <v>1244</v>
      </c>
      <c r="C60" s="24" t="s">
        <v>1245</v>
      </c>
      <c r="D60" s="39" t="s">
        <v>399</v>
      </c>
      <c r="E60" s="65"/>
      <c r="F60" s="65"/>
      <c r="G60" s="65"/>
      <c r="H60" s="65"/>
      <c r="I60" s="105"/>
      <c r="J60" s="84"/>
      <c r="K60" s="79" t="s">
        <v>1246</v>
      </c>
      <c r="L60" s="54"/>
      <c r="M60" s="103" t="s">
        <v>1232</v>
      </c>
      <c r="N60" s="101">
        <v>13601858818</v>
      </c>
      <c r="O60" s="103" t="s">
        <v>1232</v>
      </c>
      <c r="P60" s="101">
        <v>13601858818</v>
      </c>
      <c r="Q60" s="103"/>
      <c r="R60" s="40"/>
      <c r="S60" s="103"/>
      <c r="T60" s="118"/>
      <c r="U60" s="119"/>
      <c r="V60" s="118"/>
      <c r="W60" s="120"/>
      <c r="X60" s="121"/>
      <c r="Y60" s="149" t="s">
        <v>691</v>
      </c>
      <c r="Z60" s="171"/>
      <c r="AA60" s="67"/>
      <c r="AB60" s="67"/>
      <c r="AC60" s="67"/>
      <c r="AD60" s="145"/>
      <c r="AE60" s="164"/>
      <c r="AF60" s="165"/>
      <c r="AG60" s="91"/>
      <c r="AH60" s="91"/>
      <c r="AI60" s="197"/>
      <c r="AJ60" s="164"/>
      <c r="AK60" s="182" t="s">
        <v>749</v>
      </c>
      <c r="AL60" s="48"/>
      <c r="AM60" s="184"/>
      <c r="AN60" s="185"/>
      <c r="AO60" s="185"/>
      <c r="AP60" s="185"/>
      <c r="AQ60" s="185"/>
      <c r="AR60" s="208"/>
      <c r="AS60" s="209"/>
      <c r="AT60" s="209"/>
      <c r="AU60" s="207"/>
    </row>
    <row r="61" ht="18" customHeight="1" spans="1:47">
      <c r="A61" s="23">
        <v>58</v>
      </c>
      <c r="B61" s="24" t="s">
        <v>1247</v>
      </c>
      <c r="C61" s="24" t="s">
        <v>1248</v>
      </c>
      <c r="D61" s="26" t="s">
        <v>1249</v>
      </c>
      <c r="E61" s="29" t="s">
        <v>681</v>
      </c>
      <c r="F61" s="28" t="s">
        <v>1250</v>
      </c>
      <c r="G61" s="26" t="s">
        <v>1251</v>
      </c>
      <c r="H61" s="28" t="s">
        <v>1250</v>
      </c>
      <c r="I61" s="73">
        <v>201204</v>
      </c>
      <c r="J61" s="29" t="s">
        <v>1252</v>
      </c>
      <c r="K61" s="24" t="s">
        <v>1253</v>
      </c>
      <c r="L61" s="29">
        <v>13801774714</v>
      </c>
      <c r="M61" s="24" t="s">
        <v>1253</v>
      </c>
      <c r="N61" s="29">
        <v>13801774714</v>
      </c>
      <c r="O61" s="76" t="s">
        <v>1253</v>
      </c>
      <c r="P61" s="29">
        <v>13801774714</v>
      </c>
      <c r="Q61" s="29" t="s">
        <v>1254</v>
      </c>
      <c r="R61" s="29">
        <v>18875035145</v>
      </c>
      <c r="S61" s="24" t="s">
        <v>1253</v>
      </c>
      <c r="T61" s="116" t="s">
        <v>1255</v>
      </c>
      <c r="U61" s="29" t="s">
        <v>1256</v>
      </c>
      <c r="V61" s="116"/>
      <c r="W61" s="29">
        <v>1</v>
      </c>
      <c r="X61" s="29"/>
      <c r="Y61" s="116" t="s">
        <v>691</v>
      </c>
      <c r="Z61" s="138">
        <v>2600</v>
      </c>
      <c r="AA61" s="28">
        <v>410</v>
      </c>
      <c r="AB61" s="28">
        <v>40</v>
      </c>
      <c r="AC61" s="28">
        <f>Z61+AA61+AB61</f>
        <v>3050</v>
      </c>
      <c r="AD61" s="139">
        <f t="shared" ref="AD61:AD66" si="8">Z61/AC61</f>
        <v>0.852459016393443</v>
      </c>
      <c r="AE61" s="142">
        <v>3106</v>
      </c>
      <c r="AF61" s="141">
        <v>41</v>
      </c>
      <c r="AG61" s="29">
        <v>8</v>
      </c>
      <c r="AH61" s="29">
        <v>10.3</v>
      </c>
      <c r="AI61" s="181">
        <f>SUM(AF61:AH61)</f>
        <v>59.3</v>
      </c>
      <c r="AJ61" s="142">
        <v>63.8</v>
      </c>
      <c r="AK61" s="182" t="s">
        <v>692</v>
      </c>
      <c r="AL61" s="29"/>
      <c r="AM61" s="123"/>
      <c r="AN61" s="183"/>
      <c r="AO61" s="183">
        <v>5</v>
      </c>
      <c r="AP61" s="183"/>
      <c r="AQ61" s="183"/>
      <c r="AR61" s="26"/>
      <c r="AS61" s="204"/>
      <c r="AT61" s="204"/>
      <c r="AU61" s="205"/>
    </row>
    <row r="62" ht="18.95" customHeight="1" spans="1:47">
      <c r="A62" s="23">
        <v>59</v>
      </c>
      <c r="B62" s="48" t="s">
        <v>1257</v>
      </c>
      <c r="C62" s="48" t="s">
        <v>1258</v>
      </c>
      <c r="D62" s="66" t="s">
        <v>1259</v>
      </c>
      <c r="E62" s="48" t="s">
        <v>894</v>
      </c>
      <c r="F62" s="32" t="s">
        <v>1260</v>
      </c>
      <c r="G62" s="32" t="s">
        <v>1260</v>
      </c>
      <c r="H62" s="32" t="s">
        <v>1260</v>
      </c>
      <c r="I62" s="89">
        <v>201405</v>
      </c>
      <c r="J62" s="48" t="s">
        <v>1261</v>
      </c>
      <c r="K62" s="54" t="s">
        <v>1262</v>
      </c>
      <c r="L62" s="54">
        <v>13501827271</v>
      </c>
      <c r="M62" s="54" t="s">
        <v>1263</v>
      </c>
      <c r="N62" s="54" t="s">
        <v>1264</v>
      </c>
      <c r="O62" s="54" t="s">
        <v>1263</v>
      </c>
      <c r="P62" s="54">
        <v>13681861168</v>
      </c>
      <c r="Q62" s="54" t="s">
        <v>1265</v>
      </c>
      <c r="R62" s="54">
        <v>17721091288</v>
      </c>
      <c r="S62" s="48" t="s">
        <v>1263</v>
      </c>
      <c r="T62" s="117" t="s">
        <v>1266</v>
      </c>
      <c r="U62" s="48" t="s">
        <v>1265</v>
      </c>
      <c r="V62" s="117" t="s">
        <v>1267</v>
      </c>
      <c r="W62" s="48"/>
      <c r="X62" s="117"/>
      <c r="Y62" s="117" t="s">
        <v>799</v>
      </c>
      <c r="Z62" s="144">
        <v>2000</v>
      </c>
      <c r="AA62" s="32">
        <v>3000</v>
      </c>
      <c r="AB62" s="32">
        <v>2000</v>
      </c>
      <c r="AC62" s="32">
        <f>Z62+AA62+AB62</f>
        <v>7000</v>
      </c>
      <c r="AD62" s="145">
        <f t="shared" si="8"/>
        <v>0.285714285714286</v>
      </c>
      <c r="AE62" s="146">
        <v>7300</v>
      </c>
      <c r="AF62" s="147">
        <v>40</v>
      </c>
      <c r="AG62" s="48">
        <v>10</v>
      </c>
      <c r="AH62" s="48">
        <v>15</v>
      </c>
      <c r="AI62" s="48">
        <f>SUM(AF62:AH62)</f>
        <v>65</v>
      </c>
      <c r="AJ62" s="146">
        <v>70</v>
      </c>
      <c r="AK62" s="182" t="s">
        <v>749</v>
      </c>
      <c r="AL62" s="48"/>
      <c r="AM62" s="198"/>
      <c r="AN62" s="185"/>
      <c r="AO62" s="185"/>
      <c r="AP62" s="185"/>
      <c r="AQ62" s="185"/>
      <c r="AR62" s="218"/>
      <c r="AS62" s="213"/>
      <c r="AT62" s="213"/>
      <c r="AU62" s="216"/>
    </row>
    <row r="63" ht="18" customHeight="1" spans="1:47">
      <c r="A63" s="23">
        <v>60</v>
      </c>
      <c r="B63" s="48" t="s">
        <v>1268</v>
      </c>
      <c r="C63" s="38" t="s">
        <v>1269</v>
      </c>
      <c r="D63" s="62" t="s">
        <v>1270</v>
      </c>
      <c r="E63" s="40" t="s">
        <v>894</v>
      </c>
      <c r="F63" s="67" t="s">
        <v>1271</v>
      </c>
      <c r="G63" s="67" t="s">
        <v>1272</v>
      </c>
      <c r="H63" s="67" t="s">
        <v>1273</v>
      </c>
      <c r="I63" s="79" t="s">
        <v>1274</v>
      </c>
      <c r="J63" s="106"/>
      <c r="K63" s="103" t="s">
        <v>1263</v>
      </c>
      <c r="L63" s="54" t="s">
        <v>1264</v>
      </c>
      <c r="M63" s="103" t="s">
        <v>1263</v>
      </c>
      <c r="N63" s="54" t="s">
        <v>1264</v>
      </c>
      <c r="O63" s="103" t="s">
        <v>1263</v>
      </c>
      <c r="P63" s="54" t="s">
        <v>1264</v>
      </c>
      <c r="Q63" s="124"/>
      <c r="R63" s="40"/>
      <c r="S63" s="103"/>
      <c r="T63" s="118"/>
      <c r="U63" s="119"/>
      <c r="V63" s="118"/>
      <c r="W63" s="120"/>
      <c r="X63" s="121"/>
      <c r="Y63" s="149" t="s">
        <v>1017</v>
      </c>
      <c r="Z63" s="167" t="s">
        <v>1275</v>
      </c>
      <c r="AA63" s="151" t="s">
        <v>1276</v>
      </c>
      <c r="AB63" s="151" t="s">
        <v>1275</v>
      </c>
      <c r="AC63" s="151" t="s">
        <v>1277</v>
      </c>
      <c r="AD63" s="152">
        <f t="shared" si="8"/>
        <v>0.285714285714286</v>
      </c>
      <c r="AE63" s="153"/>
      <c r="AF63" s="154" t="s">
        <v>890</v>
      </c>
      <c r="AG63" s="187" t="s">
        <v>932</v>
      </c>
      <c r="AH63" s="187" t="s">
        <v>1027</v>
      </c>
      <c r="AI63" s="188" t="s">
        <v>1278</v>
      </c>
      <c r="AJ63" s="153"/>
      <c r="AK63" s="182" t="s">
        <v>749</v>
      </c>
      <c r="AL63" s="48"/>
      <c r="AM63" s="184"/>
      <c r="AN63" s="185"/>
      <c r="AO63" s="185"/>
      <c r="AP63" s="185"/>
      <c r="AQ63" s="185"/>
      <c r="AR63" s="208"/>
      <c r="AS63" s="209"/>
      <c r="AT63" s="209"/>
      <c r="AU63" s="207"/>
    </row>
    <row r="64" ht="18" customHeight="1" spans="1:47">
      <c r="A64" s="23">
        <v>61</v>
      </c>
      <c r="B64" s="24" t="s">
        <v>1279</v>
      </c>
      <c r="C64" s="24" t="s">
        <v>1280</v>
      </c>
      <c r="D64" s="26" t="s">
        <v>1281</v>
      </c>
      <c r="E64" s="29" t="s">
        <v>711</v>
      </c>
      <c r="F64" s="28" t="s">
        <v>1282</v>
      </c>
      <c r="G64" s="28" t="s">
        <v>1282</v>
      </c>
      <c r="H64" s="28" t="s">
        <v>1282</v>
      </c>
      <c r="I64" s="73">
        <v>201108</v>
      </c>
      <c r="J64" s="74" t="s">
        <v>1283</v>
      </c>
      <c r="K64" s="24" t="s">
        <v>1284</v>
      </c>
      <c r="L64" s="29">
        <v>13061606538</v>
      </c>
      <c r="M64" s="29" t="s">
        <v>1285</v>
      </c>
      <c r="N64" s="29">
        <v>13817731256</v>
      </c>
      <c r="O64" s="29" t="s">
        <v>1285</v>
      </c>
      <c r="P64" s="29">
        <v>13817731256</v>
      </c>
      <c r="Q64" s="29" t="s">
        <v>1285</v>
      </c>
      <c r="R64" s="29">
        <v>13817731256</v>
      </c>
      <c r="S64" s="29" t="s">
        <v>1286</v>
      </c>
      <c r="T64" s="116" t="s">
        <v>1287</v>
      </c>
      <c r="U64" s="29" t="s">
        <v>1285</v>
      </c>
      <c r="V64" s="116" t="s">
        <v>1288</v>
      </c>
      <c r="W64" s="29">
        <v>3</v>
      </c>
      <c r="X64" s="29" t="s">
        <v>690</v>
      </c>
      <c r="Y64" s="116" t="s">
        <v>775</v>
      </c>
      <c r="Z64" s="138">
        <v>1050</v>
      </c>
      <c r="AA64" s="28">
        <v>1200</v>
      </c>
      <c r="AB64" s="28">
        <v>550</v>
      </c>
      <c r="AC64" s="28">
        <f>Z64+AA64+AB64</f>
        <v>2800</v>
      </c>
      <c r="AD64" s="139">
        <f t="shared" si="8"/>
        <v>0.375</v>
      </c>
      <c r="AE64" s="142">
        <v>3300</v>
      </c>
      <c r="AF64" s="141">
        <v>45</v>
      </c>
      <c r="AG64" s="29">
        <v>8</v>
      </c>
      <c r="AH64" s="29">
        <v>7</v>
      </c>
      <c r="AI64" s="181">
        <f>SUM(AF64:AH64)</f>
        <v>60</v>
      </c>
      <c r="AJ64" s="142">
        <v>68</v>
      </c>
      <c r="AK64" s="182" t="s">
        <v>692</v>
      </c>
      <c r="AL64" s="29"/>
      <c r="AM64" s="123"/>
      <c r="AN64" s="183"/>
      <c r="AO64" s="183">
        <v>4</v>
      </c>
      <c r="AP64" s="183"/>
      <c r="AQ64" s="183"/>
      <c r="AR64" s="26"/>
      <c r="AS64" s="204"/>
      <c r="AT64" s="204"/>
      <c r="AU64" s="205"/>
    </row>
    <row r="65" ht="18" customHeight="1" spans="1:47">
      <c r="A65" s="23">
        <v>62</v>
      </c>
      <c r="B65" s="24" t="s">
        <v>1289</v>
      </c>
      <c r="C65" s="24" t="s">
        <v>1290</v>
      </c>
      <c r="D65" s="26" t="s">
        <v>1291</v>
      </c>
      <c r="E65" s="29" t="s">
        <v>696</v>
      </c>
      <c r="F65" s="28" t="s">
        <v>1292</v>
      </c>
      <c r="G65" s="28" t="s">
        <v>1293</v>
      </c>
      <c r="H65" s="28" t="s">
        <v>1292</v>
      </c>
      <c r="I65" s="73">
        <v>200333</v>
      </c>
      <c r="J65" s="29" t="s">
        <v>1294</v>
      </c>
      <c r="K65" s="76" t="s">
        <v>1295</v>
      </c>
      <c r="L65" s="29">
        <v>18901751220</v>
      </c>
      <c r="M65" s="76" t="s">
        <v>1295</v>
      </c>
      <c r="N65" s="29" t="s">
        <v>1296</v>
      </c>
      <c r="O65" s="76" t="s">
        <v>1295</v>
      </c>
      <c r="P65" s="29">
        <v>18901751220</v>
      </c>
      <c r="Q65" s="29" t="s">
        <v>1297</v>
      </c>
      <c r="R65" s="29">
        <v>13122420600</v>
      </c>
      <c r="S65" s="76" t="s">
        <v>1295</v>
      </c>
      <c r="T65" s="116" t="s">
        <v>1298</v>
      </c>
      <c r="U65" s="29" t="s">
        <v>1297</v>
      </c>
      <c r="V65" s="116" t="s">
        <v>1299</v>
      </c>
      <c r="W65" s="29"/>
      <c r="X65" s="29"/>
      <c r="Y65" s="116" t="s">
        <v>691</v>
      </c>
      <c r="Z65" s="138">
        <v>1050</v>
      </c>
      <c r="AA65" s="28">
        <v>800</v>
      </c>
      <c r="AB65" s="28">
        <v>150</v>
      </c>
      <c r="AC65" s="28">
        <f>Z65+AA65+AB65</f>
        <v>2000</v>
      </c>
      <c r="AD65" s="139">
        <f t="shared" si="8"/>
        <v>0.525</v>
      </c>
      <c r="AE65" s="142">
        <v>2300</v>
      </c>
      <c r="AF65" s="141">
        <v>34.5</v>
      </c>
      <c r="AG65" s="29">
        <v>8.15</v>
      </c>
      <c r="AH65" s="29">
        <v>3.65</v>
      </c>
      <c r="AI65" s="181">
        <f>SUM(AF65:AH65)</f>
        <v>46.3</v>
      </c>
      <c r="AJ65" s="142">
        <v>45.5</v>
      </c>
      <c r="AK65" s="182" t="s">
        <v>692</v>
      </c>
      <c r="AL65" s="29"/>
      <c r="AM65" s="123"/>
      <c r="AN65" s="183"/>
      <c r="AO65" s="183">
        <v>5</v>
      </c>
      <c r="AP65" s="183"/>
      <c r="AQ65" s="183"/>
      <c r="AR65" s="26"/>
      <c r="AS65" s="204"/>
      <c r="AT65" s="204"/>
      <c r="AU65" s="205"/>
    </row>
    <row r="66" ht="18" customHeight="1" spans="1:47">
      <c r="A66" s="23">
        <v>63</v>
      </c>
      <c r="B66" s="24" t="s">
        <v>1300</v>
      </c>
      <c r="C66" s="24" t="s">
        <v>1301</v>
      </c>
      <c r="D66" s="37" t="s">
        <v>1302</v>
      </c>
      <c r="E66" s="29" t="s">
        <v>894</v>
      </c>
      <c r="F66" s="28" t="s">
        <v>1303</v>
      </c>
      <c r="G66" s="28" t="s">
        <v>1304</v>
      </c>
      <c r="H66" s="28" t="s">
        <v>1304</v>
      </c>
      <c r="I66" s="73"/>
      <c r="J66" s="29" t="s">
        <v>1305</v>
      </c>
      <c r="K66" s="29" t="s">
        <v>1306</v>
      </c>
      <c r="L66" s="29" t="s">
        <v>1307</v>
      </c>
      <c r="M66" s="29" t="s">
        <v>1306</v>
      </c>
      <c r="N66" s="29">
        <v>13501655757</v>
      </c>
      <c r="O66" s="29" t="s">
        <v>1308</v>
      </c>
      <c r="P66" s="29" t="s">
        <v>1309</v>
      </c>
      <c r="Q66" s="29" t="s">
        <v>1308</v>
      </c>
      <c r="R66" s="29">
        <v>18918000152</v>
      </c>
      <c r="S66" s="29" t="s">
        <v>1310</v>
      </c>
      <c r="T66" s="116" t="s">
        <v>1311</v>
      </c>
      <c r="U66" s="29" t="s">
        <v>1312</v>
      </c>
      <c r="V66" s="116" t="s">
        <v>1313</v>
      </c>
      <c r="W66" s="29"/>
      <c r="X66" s="29"/>
      <c r="Y66" s="116" t="s">
        <v>881</v>
      </c>
      <c r="Z66" s="138">
        <v>1400</v>
      </c>
      <c r="AA66" s="28">
        <v>580</v>
      </c>
      <c r="AB66" s="28"/>
      <c r="AC66" s="28">
        <f>Z66+AA66+AB66</f>
        <v>1980</v>
      </c>
      <c r="AD66" s="139">
        <f t="shared" si="8"/>
        <v>0.707070707070707</v>
      </c>
      <c r="AE66" s="142">
        <v>2000</v>
      </c>
      <c r="AF66" s="141">
        <v>34.6</v>
      </c>
      <c r="AG66" s="29">
        <v>5.9</v>
      </c>
      <c r="AH66" s="29">
        <v>3</v>
      </c>
      <c r="AI66" s="181">
        <f>SUM(AF66:AH66)</f>
        <v>43.5</v>
      </c>
      <c r="AJ66" s="142">
        <v>45</v>
      </c>
      <c r="AK66" s="182" t="s">
        <v>692</v>
      </c>
      <c r="AL66" s="29"/>
      <c r="AM66" s="123"/>
      <c r="AN66" s="183"/>
      <c r="AO66" s="183">
        <v>3</v>
      </c>
      <c r="AP66" s="183"/>
      <c r="AQ66" s="183"/>
      <c r="AR66" s="26"/>
      <c r="AS66" s="204"/>
      <c r="AT66" s="204"/>
      <c r="AU66" s="205"/>
    </row>
    <row r="67" ht="18" customHeight="1" spans="1:47">
      <c r="A67" s="23">
        <v>64</v>
      </c>
      <c r="B67" s="24" t="s">
        <v>1314</v>
      </c>
      <c r="C67" s="38" t="s">
        <v>1315</v>
      </c>
      <c r="D67" s="39" t="s">
        <v>1316</v>
      </c>
      <c r="E67" s="40" t="s">
        <v>948</v>
      </c>
      <c r="F67" s="36" t="s">
        <v>1304</v>
      </c>
      <c r="G67" s="36" t="s">
        <v>1304</v>
      </c>
      <c r="H67" s="36" t="s">
        <v>1304</v>
      </c>
      <c r="I67" s="79"/>
      <c r="J67" s="84"/>
      <c r="K67" s="29" t="s">
        <v>1306</v>
      </c>
      <c r="L67" s="29" t="s">
        <v>1307</v>
      </c>
      <c r="M67" s="29" t="s">
        <v>1306</v>
      </c>
      <c r="N67" s="29">
        <v>13501655757</v>
      </c>
      <c r="O67" s="29" t="s">
        <v>1308</v>
      </c>
      <c r="P67" s="29" t="s">
        <v>1309</v>
      </c>
      <c r="Q67" s="29" t="s">
        <v>1308</v>
      </c>
      <c r="R67" s="29">
        <v>18918000152</v>
      </c>
      <c r="S67" s="29" t="s">
        <v>1310</v>
      </c>
      <c r="T67" s="116" t="s">
        <v>1311</v>
      </c>
      <c r="U67" s="29" t="s">
        <v>1312</v>
      </c>
      <c r="V67" s="116" t="s">
        <v>1313</v>
      </c>
      <c r="W67" s="29"/>
      <c r="X67" s="29"/>
      <c r="Y67" s="116" t="s">
        <v>881</v>
      </c>
      <c r="Z67" s="141"/>
      <c r="AA67" s="29"/>
      <c r="AB67" s="29"/>
      <c r="AC67" s="29"/>
      <c r="AD67" s="139"/>
      <c r="AE67" s="153"/>
      <c r="AF67" s="154"/>
      <c r="AG67" s="187"/>
      <c r="AH67" s="187"/>
      <c r="AI67" s="188"/>
      <c r="AJ67" s="153"/>
      <c r="AK67" s="182" t="s">
        <v>692</v>
      </c>
      <c r="AL67" s="48"/>
      <c r="AM67" s="184"/>
      <c r="AN67" s="185"/>
      <c r="AO67" s="185"/>
      <c r="AP67" s="185"/>
      <c r="AQ67" s="185"/>
      <c r="AR67" s="208"/>
      <c r="AS67" s="209"/>
      <c r="AT67" s="209"/>
      <c r="AU67" s="207"/>
    </row>
    <row r="68" ht="18" customHeight="1" spans="1:47">
      <c r="A68" s="23">
        <v>65</v>
      </c>
      <c r="B68" s="24" t="s">
        <v>8</v>
      </c>
      <c r="C68" s="24" t="s">
        <v>1317</v>
      </c>
      <c r="D68" s="26" t="s">
        <v>1318</v>
      </c>
      <c r="E68" s="29" t="s">
        <v>681</v>
      </c>
      <c r="F68" s="26" t="s">
        <v>1319</v>
      </c>
      <c r="G68" s="26" t="s">
        <v>1319</v>
      </c>
      <c r="H68" s="26" t="s">
        <v>1319</v>
      </c>
      <c r="I68" s="73" t="s">
        <v>814</v>
      </c>
      <c r="J68" s="29" t="s">
        <v>1320</v>
      </c>
      <c r="K68" s="24" t="s">
        <v>1321</v>
      </c>
      <c r="L68" s="29">
        <v>13301722818</v>
      </c>
      <c r="M68" s="24" t="s">
        <v>1321</v>
      </c>
      <c r="N68" s="29" t="s">
        <v>1322</v>
      </c>
      <c r="O68" s="76" t="s">
        <v>1321</v>
      </c>
      <c r="P68" s="29">
        <v>13301722818</v>
      </c>
      <c r="Q68" s="29" t="s">
        <v>1323</v>
      </c>
      <c r="R68" s="29">
        <v>18801800701</v>
      </c>
      <c r="S68" s="24" t="s">
        <v>1321</v>
      </c>
      <c r="T68" s="116" t="s">
        <v>1324</v>
      </c>
      <c r="U68" s="29" t="s">
        <v>1323</v>
      </c>
      <c r="V68" s="116" t="s">
        <v>1325</v>
      </c>
      <c r="W68" s="29">
        <v>1</v>
      </c>
      <c r="X68" s="29"/>
      <c r="Y68" s="116" t="s">
        <v>1326</v>
      </c>
      <c r="Z68" s="138">
        <v>1100</v>
      </c>
      <c r="AA68" s="28">
        <v>700</v>
      </c>
      <c r="AB68" s="28">
        <v>283</v>
      </c>
      <c r="AC68" s="28">
        <f t="shared" ref="AC68:AC73" si="9">Z68+AA68+AB68</f>
        <v>2083</v>
      </c>
      <c r="AD68" s="139">
        <f t="shared" ref="AD68:AD86" si="10">Z68/AC68</f>
        <v>0.528084493518963</v>
      </c>
      <c r="AE68" s="142">
        <v>2200</v>
      </c>
      <c r="AF68" s="141">
        <v>30</v>
      </c>
      <c r="AG68" s="29">
        <v>8</v>
      </c>
      <c r="AH68" s="29">
        <v>4</v>
      </c>
      <c r="AI68" s="181">
        <f t="shared" ref="AI68:AI73" si="11">SUM(AF68:AH68)</f>
        <v>42</v>
      </c>
      <c r="AJ68" s="142">
        <v>40</v>
      </c>
      <c r="AK68" s="182" t="s">
        <v>692</v>
      </c>
      <c r="AL68" s="29"/>
      <c r="AM68" s="123"/>
      <c r="AN68" s="183"/>
      <c r="AO68" s="183">
        <v>3</v>
      </c>
      <c r="AP68" s="183"/>
      <c r="AQ68" s="183"/>
      <c r="AR68" s="26"/>
      <c r="AS68" s="204"/>
      <c r="AT68" s="204"/>
      <c r="AU68" s="205"/>
    </row>
    <row r="69" ht="18" customHeight="1" spans="1:47">
      <c r="A69" s="23">
        <v>66</v>
      </c>
      <c r="B69" s="24" t="s">
        <v>1327</v>
      </c>
      <c r="C69" s="24" t="s">
        <v>1328</v>
      </c>
      <c r="D69" s="30" t="s">
        <v>21</v>
      </c>
      <c r="E69" s="48" t="s">
        <v>681</v>
      </c>
      <c r="F69" s="57" t="s">
        <v>1329</v>
      </c>
      <c r="G69" s="57" t="s">
        <v>1329</v>
      </c>
      <c r="H69" s="57" t="s">
        <v>1329</v>
      </c>
      <c r="I69" s="31">
        <v>200940</v>
      </c>
      <c r="J69" s="48" t="s">
        <v>1330</v>
      </c>
      <c r="K69" s="54" t="s">
        <v>1331</v>
      </c>
      <c r="L69" s="54">
        <v>15214301592</v>
      </c>
      <c r="M69" s="54" t="s">
        <v>1332</v>
      </c>
      <c r="N69" s="54">
        <v>13701681364</v>
      </c>
      <c r="O69" s="54" t="s">
        <v>1332</v>
      </c>
      <c r="P69" s="54">
        <v>13701681364</v>
      </c>
      <c r="Q69" s="54" t="s">
        <v>1333</v>
      </c>
      <c r="R69" s="54">
        <v>15901806015</v>
      </c>
      <c r="S69" s="48" t="s">
        <v>1333</v>
      </c>
      <c r="T69" s="117" t="s">
        <v>1334</v>
      </c>
      <c r="U69" s="48" t="s">
        <v>1335</v>
      </c>
      <c r="V69" s="117" t="s">
        <v>1336</v>
      </c>
      <c r="W69" s="48"/>
      <c r="X69" s="117"/>
      <c r="Y69" s="148" t="s">
        <v>691</v>
      </c>
      <c r="Z69" s="144">
        <v>599.536</v>
      </c>
      <c r="AA69" s="241">
        <v>1529.88</v>
      </c>
      <c r="AB69" s="32"/>
      <c r="AC69" s="32">
        <f t="shared" si="9"/>
        <v>2129.416</v>
      </c>
      <c r="AD69" s="145">
        <f t="shared" si="10"/>
        <v>0.281549495260672</v>
      </c>
      <c r="AE69" s="146">
        <v>2110</v>
      </c>
      <c r="AF69" s="147">
        <v>19</v>
      </c>
      <c r="AG69" s="48">
        <v>2.601</v>
      </c>
      <c r="AH69" s="48">
        <v>2.26</v>
      </c>
      <c r="AI69" s="186">
        <f t="shared" si="11"/>
        <v>23.861</v>
      </c>
      <c r="AJ69" s="146">
        <v>23.6</v>
      </c>
      <c r="AK69" s="182" t="s">
        <v>749</v>
      </c>
      <c r="AL69" s="48"/>
      <c r="AM69" s="184"/>
      <c r="AN69" s="185"/>
      <c r="AO69" s="185"/>
      <c r="AP69" s="185"/>
      <c r="AQ69" s="185"/>
      <c r="AR69" s="255"/>
      <c r="AS69" s="213"/>
      <c r="AT69" s="213"/>
      <c r="AU69" s="216"/>
    </row>
    <row r="70" ht="20.1" customHeight="1" spans="1:47">
      <c r="A70" s="23">
        <v>67</v>
      </c>
      <c r="B70" s="24" t="s">
        <v>1337</v>
      </c>
      <c r="C70" s="24" t="s">
        <v>1338</v>
      </c>
      <c r="D70" s="30" t="s">
        <v>1339</v>
      </c>
      <c r="E70" s="54" t="s">
        <v>1054</v>
      </c>
      <c r="F70" s="32" t="s">
        <v>1055</v>
      </c>
      <c r="G70" s="32" t="s">
        <v>1055</v>
      </c>
      <c r="H70" s="32" t="s">
        <v>1055</v>
      </c>
      <c r="I70" s="48">
        <v>201599</v>
      </c>
      <c r="J70" s="48" t="s">
        <v>1340</v>
      </c>
      <c r="K70" s="54" t="s">
        <v>1341</v>
      </c>
      <c r="L70" s="54">
        <v>13764312866</v>
      </c>
      <c r="M70" s="54" t="s">
        <v>1341</v>
      </c>
      <c r="N70" s="54">
        <v>13764312866</v>
      </c>
      <c r="O70" s="54" t="s">
        <v>1342</v>
      </c>
      <c r="P70" s="54">
        <v>13166152148</v>
      </c>
      <c r="Q70" s="54" t="s">
        <v>1342</v>
      </c>
      <c r="R70" s="54">
        <v>13166152148</v>
      </c>
      <c r="S70" s="48" t="s">
        <v>1342</v>
      </c>
      <c r="T70" s="117" t="s">
        <v>1343</v>
      </c>
      <c r="U70" s="48" t="s">
        <v>1344</v>
      </c>
      <c r="V70" s="117" t="s">
        <v>1345</v>
      </c>
      <c r="W70" s="48"/>
      <c r="X70" s="117"/>
      <c r="Y70" s="148" t="s">
        <v>855</v>
      </c>
      <c r="Z70" s="144">
        <v>1350</v>
      </c>
      <c r="AA70" s="32">
        <v>750</v>
      </c>
      <c r="AB70" s="32">
        <v>150</v>
      </c>
      <c r="AC70" s="32">
        <f t="shared" si="9"/>
        <v>2250</v>
      </c>
      <c r="AD70" s="145">
        <f t="shared" si="10"/>
        <v>0.6</v>
      </c>
      <c r="AE70" s="146">
        <v>2050</v>
      </c>
      <c r="AF70" s="147">
        <v>16</v>
      </c>
      <c r="AG70" s="48">
        <v>10</v>
      </c>
      <c r="AH70" s="48">
        <v>8</v>
      </c>
      <c r="AI70" s="186">
        <f t="shared" si="11"/>
        <v>34</v>
      </c>
      <c r="AJ70" s="146">
        <v>33</v>
      </c>
      <c r="AK70" s="182" t="s">
        <v>749</v>
      </c>
      <c r="AL70" s="48"/>
      <c r="AM70" s="194"/>
      <c r="AN70" s="185"/>
      <c r="AO70" s="185"/>
      <c r="AP70" s="185"/>
      <c r="AQ70" s="185"/>
      <c r="AR70" s="206"/>
      <c r="AS70" s="213"/>
      <c r="AT70" s="213"/>
      <c r="AU70" s="216"/>
    </row>
    <row r="71" ht="21.95" customHeight="1" spans="1:47">
      <c r="A71" s="23">
        <v>68</v>
      </c>
      <c r="B71" s="24" t="s">
        <v>1346</v>
      </c>
      <c r="C71" s="24" t="s">
        <v>1347</v>
      </c>
      <c r="D71" s="26" t="s">
        <v>25</v>
      </c>
      <c r="E71" s="29" t="s">
        <v>948</v>
      </c>
      <c r="F71" s="57" t="s">
        <v>1348</v>
      </c>
      <c r="G71" s="57" t="s">
        <v>1349</v>
      </c>
      <c r="H71" s="57" t="s">
        <v>1349</v>
      </c>
      <c r="I71" s="73">
        <v>201200</v>
      </c>
      <c r="J71" s="73"/>
      <c r="K71" s="24" t="s">
        <v>1350</v>
      </c>
      <c r="L71" s="73">
        <v>13671603673</v>
      </c>
      <c r="M71" s="76" t="s">
        <v>1351</v>
      </c>
      <c r="N71" s="73">
        <v>13671603673</v>
      </c>
      <c r="O71" s="29" t="s">
        <v>1352</v>
      </c>
      <c r="P71" s="29" t="s">
        <v>1353</v>
      </c>
      <c r="Q71" s="29" t="s">
        <v>1354</v>
      </c>
      <c r="R71" s="29">
        <v>15994234986</v>
      </c>
      <c r="S71" s="29" t="s">
        <v>1355</v>
      </c>
      <c r="T71" s="116">
        <v>201101187</v>
      </c>
      <c r="U71" s="29" t="s">
        <v>1356</v>
      </c>
      <c r="V71" s="116">
        <v>201101186</v>
      </c>
      <c r="W71" s="29">
        <v>3</v>
      </c>
      <c r="X71" s="29" t="s">
        <v>690</v>
      </c>
      <c r="Y71" s="116" t="s">
        <v>691</v>
      </c>
      <c r="Z71" s="143">
        <v>7744.88</v>
      </c>
      <c r="AA71" s="28"/>
      <c r="AB71" s="28"/>
      <c r="AC71" s="28">
        <f t="shared" si="9"/>
        <v>7744.88</v>
      </c>
      <c r="AD71" s="139">
        <f t="shared" si="10"/>
        <v>1</v>
      </c>
      <c r="AE71" s="142">
        <v>7291</v>
      </c>
      <c r="AF71" s="141">
        <v>142.1</v>
      </c>
      <c r="AG71" s="29">
        <v>18.5</v>
      </c>
      <c r="AH71" s="29">
        <v>16.9</v>
      </c>
      <c r="AI71" s="181">
        <f t="shared" si="11"/>
        <v>177.5</v>
      </c>
      <c r="AJ71" s="142">
        <v>156</v>
      </c>
      <c r="AK71" s="195" t="s">
        <v>749</v>
      </c>
      <c r="AL71" s="29"/>
      <c r="AM71" s="123"/>
      <c r="AN71" s="183"/>
      <c r="AO71" s="183"/>
      <c r="AP71" s="183"/>
      <c r="AQ71" s="183"/>
      <c r="AR71" s="26"/>
      <c r="AS71" s="204"/>
      <c r="AT71" s="204"/>
      <c r="AU71" s="205"/>
    </row>
    <row r="72" ht="18" customHeight="1" spans="1:47">
      <c r="A72" s="23">
        <v>69</v>
      </c>
      <c r="B72" s="24" t="s">
        <v>1357</v>
      </c>
      <c r="C72" s="24" t="s">
        <v>1358</v>
      </c>
      <c r="D72" s="44" t="s">
        <v>1359</v>
      </c>
      <c r="E72" s="29" t="s">
        <v>681</v>
      </c>
      <c r="F72" s="28" t="s">
        <v>1360</v>
      </c>
      <c r="G72" s="28" t="s">
        <v>1360</v>
      </c>
      <c r="H72" s="52" t="s">
        <v>1360</v>
      </c>
      <c r="I72" s="29">
        <v>201907</v>
      </c>
      <c r="J72" s="29" t="s">
        <v>1361</v>
      </c>
      <c r="K72" s="24" t="s">
        <v>1362</v>
      </c>
      <c r="L72" s="29">
        <v>13801841981</v>
      </c>
      <c r="M72" s="24" t="s">
        <v>1362</v>
      </c>
      <c r="N72" s="29">
        <v>13801841981</v>
      </c>
      <c r="O72" s="76" t="s">
        <v>1362</v>
      </c>
      <c r="P72" s="29">
        <v>13801841981</v>
      </c>
      <c r="Q72" s="29" t="s">
        <v>1363</v>
      </c>
      <c r="R72" s="29">
        <v>13524670078</v>
      </c>
      <c r="S72" s="29" t="s">
        <v>1364</v>
      </c>
      <c r="T72" s="116"/>
      <c r="U72" s="29" t="s">
        <v>1363</v>
      </c>
      <c r="V72" s="116"/>
      <c r="W72" s="29">
        <v>1</v>
      </c>
      <c r="X72" s="29" t="s">
        <v>690</v>
      </c>
      <c r="Y72" s="116" t="s">
        <v>1079</v>
      </c>
      <c r="Z72" s="138">
        <v>1800</v>
      </c>
      <c r="AA72" s="28">
        <v>1750</v>
      </c>
      <c r="AB72" s="28"/>
      <c r="AC72" s="28">
        <f t="shared" si="9"/>
        <v>3550</v>
      </c>
      <c r="AD72" s="139">
        <f t="shared" si="10"/>
        <v>0.507042253521127</v>
      </c>
      <c r="AE72" s="142">
        <v>2590</v>
      </c>
      <c r="AF72" s="141">
        <v>56</v>
      </c>
      <c r="AG72" s="29">
        <v>7</v>
      </c>
      <c r="AH72" s="29">
        <v>9</v>
      </c>
      <c r="AI72" s="181">
        <f t="shared" si="11"/>
        <v>72</v>
      </c>
      <c r="AJ72" s="142">
        <v>46</v>
      </c>
      <c r="AK72" s="182" t="s">
        <v>692</v>
      </c>
      <c r="AL72" s="29"/>
      <c r="AM72" s="123"/>
      <c r="AN72" s="183"/>
      <c r="AO72" s="183">
        <v>1</v>
      </c>
      <c r="AP72" s="183"/>
      <c r="AQ72" s="183"/>
      <c r="AR72" s="26"/>
      <c r="AS72" s="204"/>
      <c r="AT72" s="204"/>
      <c r="AU72" s="205"/>
    </row>
    <row r="73" ht="18" customHeight="1" spans="1:47">
      <c r="A73" s="23">
        <v>70</v>
      </c>
      <c r="B73" s="24" t="s">
        <v>1365</v>
      </c>
      <c r="C73" s="29" t="s">
        <v>1366</v>
      </c>
      <c r="D73" s="44" t="s">
        <v>1367</v>
      </c>
      <c r="E73" s="73" t="s">
        <v>681</v>
      </c>
      <c r="F73" s="28" t="s">
        <v>1360</v>
      </c>
      <c r="G73" s="28" t="s">
        <v>1360</v>
      </c>
      <c r="H73" s="28" t="s">
        <v>1368</v>
      </c>
      <c r="I73" s="73">
        <v>201907</v>
      </c>
      <c r="J73" s="74" t="s">
        <v>1361</v>
      </c>
      <c r="K73" s="78" t="s">
        <v>1363</v>
      </c>
      <c r="L73" s="78">
        <v>13524670078</v>
      </c>
      <c r="M73" s="78" t="s">
        <v>1362</v>
      </c>
      <c r="N73" s="78">
        <v>13801841981</v>
      </c>
      <c r="O73" s="78" t="s">
        <v>1362</v>
      </c>
      <c r="P73" s="78">
        <v>13801841981</v>
      </c>
      <c r="Q73" s="78" t="s">
        <v>1363</v>
      </c>
      <c r="R73" s="78">
        <v>13524670078</v>
      </c>
      <c r="S73" s="29" t="s">
        <v>1364</v>
      </c>
      <c r="T73" s="116"/>
      <c r="U73" s="29" t="s">
        <v>1363</v>
      </c>
      <c r="V73" s="116"/>
      <c r="W73" s="29">
        <v>1</v>
      </c>
      <c r="X73" s="29"/>
      <c r="Y73" s="116" t="s">
        <v>1079</v>
      </c>
      <c r="Z73" s="138">
        <v>1800</v>
      </c>
      <c r="AA73" s="28">
        <v>1750</v>
      </c>
      <c r="AB73" s="28"/>
      <c r="AC73" s="28">
        <f t="shared" si="9"/>
        <v>3550</v>
      </c>
      <c r="AD73" s="139">
        <f t="shared" si="10"/>
        <v>0.507042253521127</v>
      </c>
      <c r="AE73" s="142">
        <v>2590</v>
      </c>
      <c r="AF73" s="141">
        <v>56</v>
      </c>
      <c r="AG73" s="29">
        <v>7</v>
      </c>
      <c r="AH73" s="29">
        <v>9</v>
      </c>
      <c r="AI73" s="181">
        <f t="shared" si="11"/>
        <v>72</v>
      </c>
      <c r="AJ73" s="142">
        <v>46</v>
      </c>
      <c r="AK73" s="182" t="s">
        <v>692</v>
      </c>
      <c r="AL73" s="29"/>
      <c r="AM73" s="123"/>
      <c r="AN73" s="183"/>
      <c r="AO73" s="183">
        <v>1</v>
      </c>
      <c r="AP73" s="183"/>
      <c r="AQ73" s="183"/>
      <c r="AR73" s="26"/>
      <c r="AS73" s="204"/>
      <c r="AT73" s="204"/>
      <c r="AU73" s="205"/>
    </row>
    <row r="74" ht="18" customHeight="1" spans="1:47">
      <c r="A74" s="23">
        <v>71</v>
      </c>
      <c r="B74" s="24" t="s">
        <v>1369</v>
      </c>
      <c r="C74" s="38" t="s">
        <v>1370</v>
      </c>
      <c r="D74" s="62" t="s">
        <v>341</v>
      </c>
      <c r="E74" s="40" t="s">
        <v>681</v>
      </c>
      <c r="F74" s="67" t="s">
        <v>1371</v>
      </c>
      <c r="G74" s="67" t="s">
        <v>1371</v>
      </c>
      <c r="H74" s="67" t="s">
        <v>1371</v>
      </c>
      <c r="I74" s="79" t="s">
        <v>814</v>
      </c>
      <c r="J74" s="106"/>
      <c r="K74" s="103" t="s">
        <v>1363</v>
      </c>
      <c r="L74" s="40" t="s">
        <v>1372</v>
      </c>
      <c r="M74" s="103" t="s">
        <v>1362</v>
      </c>
      <c r="N74" s="40" t="s">
        <v>1373</v>
      </c>
      <c r="O74" s="103" t="s">
        <v>1362</v>
      </c>
      <c r="P74" s="40" t="s">
        <v>1373</v>
      </c>
      <c r="Q74" s="103" t="s">
        <v>1363</v>
      </c>
      <c r="R74" s="40" t="s">
        <v>1372</v>
      </c>
      <c r="S74" s="103"/>
      <c r="T74" s="118"/>
      <c r="U74" s="119"/>
      <c r="V74" s="118"/>
      <c r="W74" s="120"/>
      <c r="X74" s="121"/>
      <c r="Y74" s="149" t="s">
        <v>1079</v>
      </c>
      <c r="Z74" s="167" t="s">
        <v>1374</v>
      </c>
      <c r="AA74" s="151" t="s">
        <v>1375</v>
      </c>
      <c r="AB74" s="151"/>
      <c r="AC74" s="151" t="s">
        <v>1376</v>
      </c>
      <c r="AD74" s="152">
        <f t="shared" si="10"/>
        <v>0.507042253521127</v>
      </c>
      <c r="AE74" s="153"/>
      <c r="AF74" s="154" t="s">
        <v>1200</v>
      </c>
      <c r="AG74" s="187" t="s">
        <v>1377</v>
      </c>
      <c r="AH74" s="187" t="s">
        <v>1378</v>
      </c>
      <c r="AI74" s="188" t="s">
        <v>1379</v>
      </c>
      <c r="AJ74" s="153"/>
      <c r="AK74" s="182" t="s">
        <v>749</v>
      </c>
      <c r="AL74" s="48"/>
      <c r="AM74" s="184"/>
      <c r="AN74" s="185"/>
      <c r="AO74" s="185"/>
      <c r="AP74" s="185"/>
      <c r="AQ74" s="185"/>
      <c r="AR74" s="208"/>
      <c r="AS74" s="209"/>
      <c r="AT74" s="209"/>
      <c r="AU74" s="207"/>
    </row>
    <row r="75" ht="18" customHeight="1" spans="1:47">
      <c r="A75" s="23">
        <v>72</v>
      </c>
      <c r="B75" s="24" t="s">
        <v>1380</v>
      </c>
      <c r="C75" s="38" t="s">
        <v>1381</v>
      </c>
      <c r="D75" s="45" t="s">
        <v>1382</v>
      </c>
      <c r="E75" s="40" t="s">
        <v>681</v>
      </c>
      <c r="F75" s="41" t="s">
        <v>1371</v>
      </c>
      <c r="G75" s="41" t="s">
        <v>1371</v>
      </c>
      <c r="H75" s="41" t="s">
        <v>1371</v>
      </c>
      <c r="I75" s="79" t="s">
        <v>814</v>
      </c>
      <c r="J75" s="84"/>
      <c r="K75" s="81" t="s">
        <v>1364</v>
      </c>
      <c r="L75" s="82">
        <v>18221203063</v>
      </c>
      <c r="M75" s="232" t="s">
        <v>1362</v>
      </c>
      <c r="N75" s="88">
        <v>13801841981</v>
      </c>
      <c r="O75" s="83" t="s">
        <v>1362</v>
      </c>
      <c r="P75" s="77">
        <v>13801841981</v>
      </c>
      <c r="Q75" s="103"/>
      <c r="R75" s="40"/>
      <c r="S75" s="103"/>
      <c r="T75" s="118"/>
      <c r="U75" s="119"/>
      <c r="V75" s="118"/>
      <c r="W75" s="120"/>
      <c r="X75" s="121"/>
      <c r="Y75" s="149" t="s">
        <v>1079</v>
      </c>
      <c r="Z75" s="150">
        <v>1800</v>
      </c>
      <c r="AA75" s="151" t="s">
        <v>1375</v>
      </c>
      <c r="AB75" s="151"/>
      <c r="AC75" s="151" t="s">
        <v>1376</v>
      </c>
      <c r="AD75" s="166">
        <f t="shared" si="10"/>
        <v>0.507042253521127</v>
      </c>
      <c r="AE75" s="153"/>
      <c r="AF75" s="154" t="s">
        <v>1200</v>
      </c>
      <c r="AG75" s="187" t="s">
        <v>1377</v>
      </c>
      <c r="AH75" s="187" t="s">
        <v>1378</v>
      </c>
      <c r="AI75" s="188" t="s">
        <v>1379</v>
      </c>
      <c r="AJ75" s="153"/>
      <c r="AK75" s="182" t="s">
        <v>692</v>
      </c>
      <c r="AL75" s="48"/>
      <c r="AM75" s="184"/>
      <c r="AN75" s="185"/>
      <c r="AO75" s="185"/>
      <c r="AP75" s="185"/>
      <c r="AQ75" s="185"/>
      <c r="AR75" s="208"/>
      <c r="AS75" s="209"/>
      <c r="AT75" s="209"/>
      <c r="AU75" s="207"/>
    </row>
    <row r="76" ht="18" customHeight="1" spans="1:47">
      <c r="A76" s="23">
        <v>73</v>
      </c>
      <c r="B76" s="24" t="s">
        <v>1383</v>
      </c>
      <c r="C76" s="24" t="s">
        <v>1384</v>
      </c>
      <c r="D76" s="26" t="s">
        <v>546</v>
      </c>
      <c r="E76" s="29" t="s">
        <v>711</v>
      </c>
      <c r="F76" s="26" t="s">
        <v>1385</v>
      </c>
      <c r="G76" s="26" t="s">
        <v>1386</v>
      </c>
      <c r="H76" s="26" t="s">
        <v>1386</v>
      </c>
      <c r="I76" s="73">
        <v>201108</v>
      </c>
      <c r="J76" s="73"/>
      <c r="K76" s="24" t="s">
        <v>1387</v>
      </c>
      <c r="L76" s="29">
        <v>13621840088</v>
      </c>
      <c r="M76" s="24" t="s">
        <v>1387</v>
      </c>
      <c r="N76" s="29">
        <v>13621840088</v>
      </c>
      <c r="O76" s="24" t="s">
        <v>1387</v>
      </c>
      <c r="P76" s="29">
        <v>13621840088</v>
      </c>
      <c r="Q76" s="76" t="s">
        <v>1388</v>
      </c>
      <c r="R76" s="29">
        <v>13705268583</v>
      </c>
      <c r="S76" s="74" t="s">
        <v>1388</v>
      </c>
      <c r="T76" s="116" t="s">
        <v>1389</v>
      </c>
      <c r="U76" s="76" t="s">
        <v>1390</v>
      </c>
      <c r="V76" s="116"/>
      <c r="W76" s="29">
        <v>1</v>
      </c>
      <c r="X76" s="29" t="s">
        <v>690</v>
      </c>
      <c r="Y76" s="116" t="s">
        <v>1391</v>
      </c>
      <c r="Z76" s="138">
        <v>1050</v>
      </c>
      <c r="AA76" s="28">
        <v>1100</v>
      </c>
      <c r="AB76" s="28">
        <v>650</v>
      </c>
      <c r="AC76" s="28">
        <f>Z76+AA76+AB76</f>
        <v>2800</v>
      </c>
      <c r="AD76" s="139">
        <f t="shared" si="10"/>
        <v>0.375</v>
      </c>
      <c r="AE76" s="142">
        <v>2800</v>
      </c>
      <c r="AF76" s="141">
        <v>64</v>
      </c>
      <c r="AG76" s="29">
        <v>10</v>
      </c>
      <c r="AH76" s="29">
        <v>6</v>
      </c>
      <c r="AI76" s="181">
        <f>SUM(AF76:AH76)</f>
        <v>80</v>
      </c>
      <c r="AJ76" s="142">
        <v>80</v>
      </c>
      <c r="AK76" s="182" t="s">
        <v>692</v>
      </c>
      <c r="AL76" s="29"/>
      <c r="AM76" s="123"/>
      <c r="AN76" s="183"/>
      <c r="AO76" s="183">
        <v>4</v>
      </c>
      <c r="AP76" s="183"/>
      <c r="AQ76" s="183"/>
      <c r="AR76" s="26"/>
      <c r="AS76" s="204"/>
      <c r="AT76" s="204"/>
      <c r="AU76" s="205"/>
    </row>
    <row r="77" ht="18" customHeight="1" spans="1:47">
      <c r="A77" s="23">
        <v>74</v>
      </c>
      <c r="B77" s="24" t="s">
        <v>1392</v>
      </c>
      <c r="C77" s="24" t="s">
        <v>1393</v>
      </c>
      <c r="D77" s="37" t="s">
        <v>1394</v>
      </c>
      <c r="E77" s="29" t="s">
        <v>681</v>
      </c>
      <c r="F77" s="26" t="s">
        <v>1395</v>
      </c>
      <c r="G77" s="26" t="s">
        <v>1395</v>
      </c>
      <c r="H77" s="28" t="s">
        <v>1396</v>
      </c>
      <c r="I77" s="73">
        <v>200444</v>
      </c>
      <c r="J77" s="74" t="s">
        <v>1397</v>
      </c>
      <c r="K77" s="24" t="s">
        <v>1398</v>
      </c>
      <c r="L77" s="29">
        <v>13901664230</v>
      </c>
      <c r="M77" s="76" t="s">
        <v>1399</v>
      </c>
      <c r="N77" s="29" t="s">
        <v>1400</v>
      </c>
      <c r="O77" s="76" t="s">
        <v>1399</v>
      </c>
      <c r="P77" s="29">
        <v>13916322201</v>
      </c>
      <c r="Q77" s="29" t="s">
        <v>1401</v>
      </c>
      <c r="R77" s="29">
        <v>13564213504</v>
      </c>
      <c r="S77" s="76" t="s">
        <v>1399</v>
      </c>
      <c r="T77" s="116"/>
      <c r="U77" s="29" t="s">
        <v>1402</v>
      </c>
      <c r="V77" s="116"/>
      <c r="W77" s="29"/>
      <c r="X77" s="29"/>
      <c r="Y77" s="116" t="s">
        <v>1403</v>
      </c>
      <c r="Z77" s="138">
        <v>2000</v>
      </c>
      <c r="AA77" s="28">
        <v>2500</v>
      </c>
      <c r="AB77" s="28">
        <v>500</v>
      </c>
      <c r="AC77" s="28">
        <f>Z77+AA77+AB77</f>
        <v>5000</v>
      </c>
      <c r="AD77" s="139">
        <f t="shared" si="10"/>
        <v>0.4</v>
      </c>
      <c r="AE77" s="142">
        <v>5040</v>
      </c>
      <c r="AF77" s="141">
        <v>60</v>
      </c>
      <c r="AG77" s="29">
        <v>20.75</v>
      </c>
      <c r="AH77" s="29">
        <v>10.75</v>
      </c>
      <c r="AI77" s="181">
        <f>SUM(AF77:AH77)</f>
        <v>91.5</v>
      </c>
      <c r="AJ77" s="142">
        <v>90</v>
      </c>
      <c r="AK77" s="182" t="s">
        <v>692</v>
      </c>
      <c r="AL77" s="29"/>
      <c r="AM77" s="123"/>
      <c r="AN77" s="183"/>
      <c r="AO77" s="183">
        <v>4</v>
      </c>
      <c r="AP77" s="183"/>
      <c r="AQ77" s="183"/>
      <c r="AR77" s="26"/>
      <c r="AS77" s="204"/>
      <c r="AT77" s="204"/>
      <c r="AU77" s="205"/>
    </row>
    <row r="78" ht="18" customHeight="1" spans="1:47">
      <c r="A78" s="23">
        <v>75</v>
      </c>
      <c r="B78" s="24" t="s">
        <v>1404</v>
      </c>
      <c r="C78" s="38" t="s">
        <v>1405</v>
      </c>
      <c r="D78" s="39" t="s">
        <v>1406</v>
      </c>
      <c r="E78" s="40" t="s">
        <v>681</v>
      </c>
      <c r="F78" s="41" t="s">
        <v>1407</v>
      </c>
      <c r="G78" s="41" t="s">
        <v>1407</v>
      </c>
      <c r="H78" s="41" t="s">
        <v>1407</v>
      </c>
      <c r="I78" s="79" t="s">
        <v>1408</v>
      </c>
      <c r="J78" s="84"/>
      <c r="K78" s="29" t="s">
        <v>1399</v>
      </c>
      <c r="L78" s="85">
        <v>13916322201</v>
      </c>
      <c r="M78" s="29" t="s">
        <v>1399</v>
      </c>
      <c r="N78" s="85">
        <v>13916322202</v>
      </c>
      <c r="O78" s="29" t="s">
        <v>1398</v>
      </c>
      <c r="P78" s="87">
        <v>13901664230</v>
      </c>
      <c r="Q78" s="103"/>
      <c r="R78" s="40"/>
      <c r="S78" s="103"/>
      <c r="T78" s="118"/>
      <c r="U78" s="119"/>
      <c r="V78" s="118"/>
      <c r="W78" s="120"/>
      <c r="X78" s="121"/>
      <c r="Y78" s="149" t="s">
        <v>908</v>
      </c>
      <c r="Z78" s="150">
        <v>2000</v>
      </c>
      <c r="AA78" s="151" t="s">
        <v>1199</v>
      </c>
      <c r="AB78" s="151" t="s">
        <v>1198</v>
      </c>
      <c r="AC78" s="151" t="s">
        <v>1409</v>
      </c>
      <c r="AD78" s="161">
        <f t="shared" si="10"/>
        <v>0.4</v>
      </c>
      <c r="AE78" s="153"/>
      <c r="AF78" s="154" t="s">
        <v>1410</v>
      </c>
      <c r="AG78" s="187" t="s">
        <v>1411</v>
      </c>
      <c r="AH78" s="187" t="s">
        <v>1412</v>
      </c>
      <c r="AI78" s="188" t="s">
        <v>1413</v>
      </c>
      <c r="AJ78" s="153"/>
      <c r="AK78" s="182" t="s">
        <v>692</v>
      </c>
      <c r="AL78" s="48"/>
      <c r="AM78" s="184"/>
      <c r="AN78" s="185"/>
      <c r="AO78" s="185"/>
      <c r="AP78" s="185"/>
      <c r="AQ78" s="185"/>
      <c r="AR78" s="208"/>
      <c r="AS78" s="209"/>
      <c r="AT78" s="209"/>
      <c r="AU78" s="207"/>
    </row>
    <row r="79" ht="18" customHeight="1" spans="1:47">
      <c r="A79" s="23">
        <v>76</v>
      </c>
      <c r="B79" s="24" t="s">
        <v>1414</v>
      </c>
      <c r="C79" s="24" t="s">
        <v>1415</v>
      </c>
      <c r="D79" s="44" t="s">
        <v>1416</v>
      </c>
      <c r="E79" s="29" t="s">
        <v>1417</v>
      </c>
      <c r="F79" s="26" t="s">
        <v>1418</v>
      </c>
      <c r="G79" s="26" t="s">
        <v>1419</v>
      </c>
      <c r="H79" s="26" t="s">
        <v>1419</v>
      </c>
      <c r="I79" s="73">
        <v>201600</v>
      </c>
      <c r="J79" s="74" t="s">
        <v>1420</v>
      </c>
      <c r="K79" s="24" t="s">
        <v>1421</v>
      </c>
      <c r="L79" s="29">
        <v>13701740279</v>
      </c>
      <c r="M79" s="76" t="s">
        <v>1422</v>
      </c>
      <c r="N79" s="29">
        <v>13701740279</v>
      </c>
      <c r="O79" s="29" t="s">
        <v>1423</v>
      </c>
      <c r="P79" s="29" t="s">
        <v>1424</v>
      </c>
      <c r="Q79" s="29" t="s">
        <v>1423</v>
      </c>
      <c r="R79" s="29" t="s">
        <v>1424</v>
      </c>
      <c r="S79" s="76" t="s">
        <v>1425</v>
      </c>
      <c r="T79" s="116" t="s">
        <v>1426</v>
      </c>
      <c r="U79" s="29" t="s">
        <v>1423</v>
      </c>
      <c r="V79" s="116" t="s">
        <v>1427</v>
      </c>
      <c r="W79" s="29">
        <v>2</v>
      </c>
      <c r="X79" s="29" t="s">
        <v>690</v>
      </c>
      <c r="Y79" s="116" t="s">
        <v>1428</v>
      </c>
      <c r="Z79" s="138">
        <v>1701.025</v>
      </c>
      <c r="AA79" s="28">
        <v>2153</v>
      </c>
      <c r="AB79" s="28"/>
      <c r="AC79" s="28">
        <f>Z79+AA79+AB79</f>
        <v>3854.025</v>
      </c>
      <c r="AD79" s="139">
        <f t="shared" si="10"/>
        <v>0.441363250108653</v>
      </c>
      <c r="AE79" s="142">
        <v>4554</v>
      </c>
      <c r="AF79" s="141">
        <v>58</v>
      </c>
      <c r="AG79" s="29">
        <v>12</v>
      </c>
      <c r="AH79" s="29">
        <v>10</v>
      </c>
      <c r="AI79" s="181">
        <f>SUM(AF79:AH79)</f>
        <v>80</v>
      </c>
      <c r="AJ79" s="142">
        <v>90.83</v>
      </c>
      <c r="AK79" s="182" t="s">
        <v>692</v>
      </c>
      <c r="AL79" s="29"/>
      <c r="AM79" s="123"/>
      <c r="AN79" s="183"/>
      <c r="AO79" s="183">
        <v>5</v>
      </c>
      <c r="AP79" s="183"/>
      <c r="AQ79" s="183"/>
      <c r="AR79" s="26"/>
      <c r="AS79" s="204"/>
      <c r="AT79" s="204"/>
      <c r="AU79" s="205"/>
    </row>
    <row r="80" ht="18" customHeight="1" spans="1:47">
      <c r="A80" s="23">
        <v>77</v>
      </c>
      <c r="B80" s="24" t="s">
        <v>1429</v>
      </c>
      <c r="C80" s="38" t="s">
        <v>1430</v>
      </c>
      <c r="D80" s="219" t="s">
        <v>309</v>
      </c>
      <c r="E80" s="40" t="s">
        <v>1417</v>
      </c>
      <c r="F80" s="220" t="s">
        <v>1431</v>
      </c>
      <c r="G80" s="220" t="s">
        <v>1431</v>
      </c>
      <c r="H80" s="220" t="s">
        <v>1431</v>
      </c>
      <c r="I80" s="79" t="s">
        <v>1432</v>
      </c>
      <c r="J80" s="106" t="s">
        <v>1420</v>
      </c>
      <c r="K80" s="78" t="s">
        <v>1422</v>
      </c>
      <c r="L80" s="233">
        <v>13701740279</v>
      </c>
      <c r="M80" s="78" t="s">
        <v>1422</v>
      </c>
      <c r="N80" s="233">
        <v>13701740279</v>
      </c>
      <c r="O80" s="78" t="s">
        <v>1423</v>
      </c>
      <c r="P80" s="233">
        <v>13681787433</v>
      </c>
      <c r="Q80" s="124"/>
      <c r="R80" s="40"/>
      <c r="S80" s="103"/>
      <c r="T80" s="118"/>
      <c r="U80" s="119"/>
      <c r="V80" s="118"/>
      <c r="W80" s="120"/>
      <c r="X80" s="121"/>
      <c r="Y80" s="149" t="s">
        <v>691</v>
      </c>
      <c r="Z80" s="167" t="s">
        <v>1433</v>
      </c>
      <c r="AA80" s="151" t="s">
        <v>1434</v>
      </c>
      <c r="AB80" s="151"/>
      <c r="AC80" s="151" t="s">
        <v>1435</v>
      </c>
      <c r="AD80" s="152">
        <f t="shared" si="10"/>
        <v>0.441214637944459</v>
      </c>
      <c r="AE80" s="153"/>
      <c r="AF80" s="154" t="s">
        <v>1436</v>
      </c>
      <c r="AG80" s="187" t="s">
        <v>831</v>
      </c>
      <c r="AH80" s="187" t="s">
        <v>932</v>
      </c>
      <c r="AI80" s="188" t="s">
        <v>1437</v>
      </c>
      <c r="AJ80" s="153"/>
      <c r="AK80" s="182" t="s">
        <v>749</v>
      </c>
      <c r="AL80" s="48"/>
      <c r="AM80" s="184"/>
      <c r="AN80" s="185"/>
      <c r="AO80" s="185"/>
      <c r="AP80" s="185"/>
      <c r="AQ80" s="185"/>
      <c r="AR80" s="208"/>
      <c r="AS80" s="209"/>
      <c r="AT80" s="209"/>
      <c r="AU80" s="207"/>
    </row>
    <row r="81" ht="18" customHeight="1" spans="1:47">
      <c r="A81" s="23">
        <v>78</v>
      </c>
      <c r="B81" s="24" t="s">
        <v>12</v>
      </c>
      <c r="C81" s="24" t="s">
        <v>1438</v>
      </c>
      <c r="D81" s="26" t="s">
        <v>1439</v>
      </c>
      <c r="E81" s="29" t="s">
        <v>681</v>
      </c>
      <c r="F81" s="28" t="s">
        <v>1440</v>
      </c>
      <c r="G81" s="36" t="s">
        <v>1441</v>
      </c>
      <c r="H81" s="28" t="s">
        <v>1440</v>
      </c>
      <c r="I81" s="73" t="s">
        <v>1442</v>
      </c>
      <c r="J81" s="74" t="s">
        <v>1443</v>
      </c>
      <c r="K81" s="24" t="s">
        <v>1444</v>
      </c>
      <c r="L81" s="29">
        <v>15800929799</v>
      </c>
      <c r="M81" s="73" t="s">
        <v>1445</v>
      </c>
      <c r="N81" s="73">
        <v>13801800000</v>
      </c>
      <c r="O81" s="29" t="s">
        <v>1446</v>
      </c>
      <c r="P81" s="29">
        <v>13166296261</v>
      </c>
      <c r="Q81" s="29" t="s">
        <v>1447</v>
      </c>
      <c r="R81" s="29">
        <v>15901831650</v>
      </c>
      <c r="S81" s="24"/>
      <c r="T81" s="116"/>
      <c r="U81" s="29"/>
      <c r="V81" s="116"/>
      <c r="W81" s="29"/>
      <c r="X81" s="29"/>
      <c r="Y81" s="116" t="s">
        <v>1079</v>
      </c>
      <c r="Z81" s="138">
        <v>3500</v>
      </c>
      <c r="AA81" s="28">
        <v>1000</v>
      </c>
      <c r="AB81" s="28">
        <v>500</v>
      </c>
      <c r="AC81" s="28">
        <f t="shared" ref="AC81:AC86" si="12">Z81+AA81+AB81</f>
        <v>5000</v>
      </c>
      <c r="AD81" s="139">
        <f t="shared" si="10"/>
        <v>0.7</v>
      </c>
      <c r="AE81" s="142">
        <v>4800</v>
      </c>
      <c r="AF81" s="141">
        <v>38</v>
      </c>
      <c r="AG81" s="29">
        <v>7</v>
      </c>
      <c r="AH81" s="29">
        <v>5</v>
      </c>
      <c r="AI81" s="181">
        <f t="shared" ref="AI81:AI86" si="13">SUM(AF81:AH81)</f>
        <v>50</v>
      </c>
      <c r="AJ81" s="142">
        <v>49</v>
      </c>
      <c r="AK81" s="182" t="s">
        <v>692</v>
      </c>
      <c r="AL81" s="29"/>
      <c r="AM81" s="123"/>
      <c r="AN81" s="183"/>
      <c r="AO81" s="183">
        <v>2</v>
      </c>
      <c r="AP81" s="183"/>
      <c r="AQ81" s="183"/>
      <c r="AR81" s="26"/>
      <c r="AS81" s="204"/>
      <c r="AT81" s="204"/>
      <c r="AU81" s="205"/>
    </row>
    <row r="82" ht="18" customHeight="1" spans="1:47">
      <c r="A82" s="23">
        <v>79</v>
      </c>
      <c r="B82" s="24" t="s">
        <v>1448</v>
      </c>
      <c r="C82" s="24" t="s">
        <v>1449</v>
      </c>
      <c r="D82" s="26" t="s">
        <v>1450</v>
      </c>
      <c r="E82" s="29" t="s">
        <v>1054</v>
      </c>
      <c r="F82" s="26" t="s">
        <v>1451</v>
      </c>
      <c r="G82" s="26" t="s">
        <v>1451</v>
      </c>
      <c r="H82" s="26" t="s">
        <v>1451</v>
      </c>
      <c r="I82" s="73">
        <v>201505</v>
      </c>
      <c r="J82" s="74" t="s">
        <v>1452</v>
      </c>
      <c r="K82" s="24" t="s">
        <v>1453</v>
      </c>
      <c r="L82" s="29">
        <v>13917350311</v>
      </c>
      <c r="M82" s="76" t="s">
        <v>1454</v>
      </c>
      <c r="N82" s="29">
        <v>13916507753</v>
      </c>
      <c r="O82" s="76" t="s">
        <v>1454</v>
      </c>
      <c r="P82" s="29">
        <v>13916507753</v>
      </c>
      <c r="Q82" s="29" t="s">
        <v>1455</v>
      </c>
      <c r="R82" s="29">
        <v>18121352665</v>
      </c>
      <c r="S82" s="76" t="s">
        <v>1454</v>
      </c>
      <c r="T82" s="116"/>
      <c r="U82" s="29" t="s">
        <v>1455</v>
      </c>
      <c r="V82" s="116"/>
      <c r="W82" s="29"/>
      <c r="X82" s="29"/>
      <c r="Y82" s="116" t="s">
        <v>881</v>
      </c>
      <c r="Z82" s="138">
        <v>1700</v>
      </c>
      <c r="AA82" s="28">
        <v>230</v>
      </c>
      <c r="AB82" s="28">
        <v>50</v>
      </c>
      <c r="AC82" s="28">
        <f t="shared" si="12"/>
        <v>1980</v>
      </c>
      <c r="AD82" s="139">
        <f t="shared" si="10"/>
        <v>0.858585858585859</v>
      </c>
      <c r="AE82" s="142">
        <v>2000</v>
      </c>
      <c r="AF82" s="141">
        <v>22.9</v>
      </c>
      <c r="AG82" s="29">
        <v>4.7</v>
      </c>
      <c r="AH82" s="29">
        <v>2.9</v>
      </c>
      <c r="AI82" s="181">
        <f t="shared" si="13"/>
        <v>30.5</v>
      </c>
      <c r="AJ82" s="142">
        <v>33</v>
      </c>
      <c r="AK82" s="182" t="s">
        <v>692</v>
      </c>
      <c r="AL82" s="29"/>
      <c r="AM82" s="123"/>
      <c r="AN82" s="183"/>
      <c r="AO82" s="183">
        <v>5</v>
      </c>
      <c r="AP82" s="183"/>
      <c r="AQ82" s="183"/>
      <c r="AR82" s="26"/>
      <c r="AS82" s="204"/>
      <c r="AT82" s="204"/>
      <c r="AU82" s="205"/>
    </row>
    <row r="83" ht="18" customHeight="1" spans="1:47">
      <c r="A83" s="23">
        <v>80</v>
      </c>
      <c r="B83" s="24" t="s">
        <v>1456</v>
      </c>
      <c r="C83" s="24" t="s">
        <v>1457</v>
      </c>
      <c r="D83" s="37" t="s">
        <v>1458</v>
      </c>
      <c r="E83" s="29" t="s">
        <v>681</v>
      </c>
      <c r="F83" s="26" t="s">
        <v>1459</v>
      </c>
      <c r="G83" s="26" t="s">
        <v>1459</v>
      </c>
      <c r="H83" s="26" t="s">
        <v>1459</v>
      </c>
      <c r="I83" s="73">
        <v>201907</v>
      </c>
      <c r="J83" s="29" t="s">
        <v>1460</v>
      </c>
      <c r="K83" s="24" t="s">
        <v>1461</v>
      </c>
      <c r="L83" s="29">
        <v>13681731887</v>
      </c>
      <c r="M83" s="24" t="s">
        <v>1461</v>
      </c>
      <c r="N83" s="29">
        <v>13681731887</v>
      </c>
      <c r="O83" s="24" t="s">
        <v>1461</v>
      </c>
      <c r="P83" s="29">
        <v>13681731887</v>
      </c>
      <c r="Q83" s="29" t="s">
        <v>1462</v>
      </c>
      <c r="R83" s="29">
        <v>13512182282</v>
      </c>
      <c r="S83" s="29" t="s">
        <v>1461</v>
      </c>
      <c r="T83" s="116"/>
      <c r="U83" s="29" t="s">
        <v>1463</v>
      </c>
      <c r="V83" s="116"/>
      <c r="W83" s="29"/>
      <c r="X83" s="29"/>
      <c r="Y83" s="116" t="s">
        <v>1079</v>
      </c>
      <c r="Z83" s="138">
        <v>1500</v>
      </c>
      <c r="AA83" s="28">
        <v>950</v>
      </c>
      <c r="AB83" s="28">
        <v>50</v>
      </c>
      <c r="AC83" s="28">
        <f t="shared" si="12"/>
        <v>2500</v>
      </c>
      <c r="AD83" s="139">
        <f t="shared" si="10"/>
        <v>0.6</v>
      </c>
      <c r="AE83" s="142">
        <v>2500</v>
      </c>
      <c r="AF83" s="141">
        <v>31</v>
      </c>
      <c r="AG83" s="29">
        <v>7</v>
      </c>
      <c r="AH83" s="29">
        <v>10.8</v>
      </c>
      <c r="AI83" s="181">
        <f t="shared" si="13"/>
        <v>48.8</v>
      </c>
      <c r="AJ83" s="142">
        <v>48.8</v>
      </c>
      <c r="AK83" s="182" t="s">
        <v>692</v>
      </c>
      <c r="AL83" s="29"/>
      <c r="AM83" s="123"/>
      <c r="AN83" s="183"/>
      <c r="AO83" s="183">
        <v>2</v>
      </c>
      <c r="AP83" s="183"/>
      <c r="AQ83" s="183"/>
      <c r="AR83" s="26"/>
      <c r="AS83" s="204"/>
      <c r="AT83" s="204"/>
      <c r="AU83" s="205"/>
    </row>
    <row r="84" ht="18" customHeight="1" spans="1:47">
      <c r="A84" s="23">
        <v>81</v>
      </c>
      <c r="B84" s="24" t="s">
        <v>1464</v>
      </c>
      <c r="C84" s="29" t="s">
        <v>1465</v>
      </c>
      <c r="D84" s="221" t="s">
        <v>1466</v>
      </c>
      <c r="E84" s="29" t="s">
        <v>681</v>
      </c>
      <c r="F84" s="26" t="s">
        <v>1459</v>
      </c>
      <c r="G84" s="26" t="s">
        <v>1459</v>
      </c>
      <c r="H84" s="26" t="s">
        <v>1459</v>
      </c>
      <c r="I84" s="73">
        <v>200196</v>
      </c>
      <c r="J84" s="29" t="s">
        <v>1460</v>
      </c>
      <c r="K84" s="24" t="s">
        <v>1461</v>
      </c>
      <c r="L84" s="29">
        <v>13681731887</v>
      </c>
      <c r="M84" s="24" t="s">
        <v>1461</v>
      </c>
      <c r="N84" s="29">
        <v>13681731887</v>
      </c>
      <c r="O84" s="24" t="s">
        <v>1461</v>
      </c>
      <c r="P84" s="29">
        <v>13681731887</v>
      </c>
      <c r="Q84" s="29" t="s">
        <v>1462</v>
      </c>
      <c r="R84" s="29">
        <v>13512182282</v>
      </c>
      <c r="S84" s="29" t="s">
        <v>1461</v>
      </c>
      <c r="T84" s="116"/>
      <c r="U84" s="29" t="s">
        <v>1463</v>
      </c>
      <c r="V84" s="116"/>
      <c r="W84" s="29"/>
      <c r="X84" s="29"/>
      <c r="Y84" s="116" t="s">
        <v>1079</v>
      </c>
      <c r="Z84" s="138">
        <v>1005.2</v>
      </c>
      <c r="AA84" s="28">
        <v>39.96</v>
      </c>
      <c r="AB84" s="28">
        <v>51.12</v>
      </c>
      <c r="AC84" s="28">
        <f t="shared" si="12"/>
        <v>1096.28</v>
      </c>
      <c r="AD84" s="139">
        <f t="shared" si="10"/>
        <v>0.916919035282957</v>
      </c>
      <c r="AE84" s="142"/>
      <c r="AF84" s="141">
        <v>21</v>
      </c>
      <c r="AG84" s="29">
        <v>5</v>
      </c>
      <c r="AH84" s="29">
        <v>5.8</v>
      </c>
      <c r="AI84" s="181">
        <f t="shared" si="13"/>
        <v>31.8</v>
      </c>
      <c r="AJ84" s="142"/>
      <c r="AK84" s="195" t="s">
        <v>692</v>
      </c>
      <c r="AL84" s="29"/>
      <c r="AM84" s="123"/>
      <c r="AN84" s="241"/>
      <c r="AO84" s="185"/>
      <c r="AP84" s="185"/>
      <c r="AQ84" s="185"/>
      <c r="AR84" s="217"/>
      <c r="AS84" s="213"/>
      <c r="AT84" s="213"/>
      <c r="AU84" s="207"/>
    </row>
    <row r="85" ht="18" customHeight="1" spans="1:47">
      <c r="A85" s="23">
        <v>82</v>
      </c>
      <c r="B85" s="29" t="s">
        <v>1467</v>
      </c>
      <c r="C85" s="29" t="s">
        <v>1468</v>
      </c>
      <c r="D85" s="26" t="s">
        <v>1469</v>
      </c>
      <c r="E85" s="29" t="s">
        <v>711</v>
      </c>
      <c r="F85" s="26" t="s">
        <v>1470</v>
      </c>
      <c r="G85" s="26" t="s">
        <v>1470</v>
      </c>
      <c r="H85" s="26" t="s">
        <v>1470</v>
      </c>
      <c r="I85" s="73">
        <v>200241</v>
      </c>
      <c r="J85" s="29" t="s">
        <v>1471</v>
      </c>
      <c r="K85" s="24" t="s">
        <v>1472</v>
      </c>
      <c r="L85" s="29" t="s">
        <v>1473</v>
      </c>
      <c r="M85" s="24" t="s">
        <v>1472</v>
      </c>
      <c r="N85" s="29">
        <v>15900965738</v>
      </c>
      <c r="O85" s="76" t="s">
        <v>1474</v>
      </c>
      <c r="P85" s="29">
        <v>18616350357</v>
      </c>
      <c r="Q85" s="29" t="s">
        <v>1475</v>
      </c>
      <c r="R85" s="29">
        <v>13764590520</v>
      </c>
      <c r="S85" s="29" t="s">
        <v>1476</v>
      </c>
      <c r="T85" s="116"/>
      <c r="U85" s="29" t="s">
        <v>1475</v>
      </c>
      <c r="V85" s="116"/>
      <c r="W85" s="29">
        <v>1</v>
      </c>
      <c r="X85" s="29"/>
      <c r="Y85" s="116" t="s">
        <v>881</v>
      </c>
      <c r="Z85" s="138">
        <v>1000</v>
      </c>
      <c r="AA85" s="28">
        <v>1200</v>
      </c>
      <c r="AB85" s="28">
        <v>300</v>
      </c>
      <c r="AC85" s="28">
        <f t="shared" si="12"/>
        <v>2500</v>
      </c>
      <c r="AD85" s="139">
        <f t="shared" si="10"/>
        <v>0.4</v>
      </c>
      <c r="AE85" s="142">
        <v>2520</v>
      </c>
      <c r="AF85" s="141">
        <v>30</v>
      </c>
      <c r="AG85" s="29">
        <v>10</v>
      </c>
      <c r="AH85" s="29">
        <v>5</v>
      </c>
      <c r="AI85" s="181">
        <f t="shared" si="13"/>
        <v>45</v>
      </c>
      <c r="AJ85" s="142">
        <v>45</v>
      </c>
      <c r="AK85" s="182" t="s">
        <v>692</v>
      </c>
      <c r="AL85" s="29"/>
      <c r="AM85" s="123"/>
      <c r="AN85" s="183"/>
      <c r="AO85" s="183">
        <v>1</v>
      </c>
      <c r="AP85" s="183"/>
      <c r="AQ85" s="183"/>
      <c r="AR85" s="26"/>
      <c r="AS85" s="204"/>
      <c r="AT85" s="204"/>
      <c r="AU85" s="205"/>
    </row>
    <row r="86" ht="21" customHeight="1" spans="1:47">
      <c r="A86" s="23">
        <v>83</v>
      </c>
      <c r="B86" s="29" t="s">
        <v>1477</v>
      </c>
      <c r="C86" s="29" t="s">
        <v>1478</v>
      </c>
      <c r="D86" s="66" t="s">
        <v>33</v>
      </c>
      <c r="E86" s="48" t="s">
        <v>711</v>
      </c>
      <c r="F86" s="52" t="s">
        <v>1479</v>
      </c>
      <c r="G86" s="57" t="s">
        <v>1479</v>
      </c>
      <c r="H86" s="52" t="s">
        <v>1479</v>
      </c>
      <c r="I86" s="89" t="s">
        <v>1480</v>
      </c>
      <c r="J86" s="48" t="s">
        <v>1481</v>
      </c>
      <c r="K86" s="54" t="s">
        <v>1482</v>
      </c>
      <c r="L86" s="54">
        <v>13301668125</v>
      </c>
      <c r="M86" s="54" t="s">
        <v>1482</v>
      </c>
      <c r="N86" s="54">
        <v>13301668125</v>
      </c>
      <c r="O86" s="54" t="s">
        <v>1482</v>
      </c>
      <c r="P86" s="54" t="s">
        <v>1483</v>
      </c>
      <c r="Q86" s="54" t="s">
        <v>1484</v>
      </c>
      <c r="R86" s="54">
        <v>13761563566</v>
      </c>
      <c r="S86" s="48" t="s">
        <v>1482</v>
      </c>
      <c r="T86" s="117" t="s">
        <v>1485</v>
      </c>
      <c r="U86" s="31" t="s">
        <v>1486</v>
      </c>
      <c r="V86" s="117" t="s">
        <v>1487</v>
      </c>
      <c r="W86" s="48"/>
      <c r="X86" s="117"/>
      <c r="Y86" s="117" t="s">
        <v>1079</v>
      </c>
      <c r="Z86" s="144">
        <v>1300</v>
      </c>
      <c r="AA86" s="32">
        <v>550</v>
      </c>
      <c r="AB86" s="32">
        <v>750</v>
      </c>
      <c r="AC86" s="32">
        <f t="shared" si="12"/>
        <v>2600</v>
      </c>
      <c r="AD86" s="145">
        <f t="shared" si="10"/>
        <v>0.5</v>
      </c>
      <c r="AE86" s="146">
        <v>2800</v>
      </c>
      <c r="AF86" s="147">
        <v>50</v>
      </c>
      <c r="AG86" s="48">
        <v>15</v>
      </c>
      <c r="AH86" s="48">
        <v>15</v>
      </c>
      <c r="AI86" s="48">
        <f t="shared" si="13"/>
        <v>80</v>
      </c>
      <c r="AJ86" s="146">
        <v>85</v>
      </c>
      <c r="AK86" s="182" t="s">
        <v>749</v>
      </c>
      <c r="AL86" s="48"/>
      <c r="AM86" s="184"/>
      <c r="AN86" s="185"/>
      <c r="AO86" s="185"/>
      <c r="AP86" s="185"/>
      <c r="AQ86" s="185"/>
      <c r="AR86" s="255"/>
      <c r="AS86" s="213"/>
      <c r="AT86" s="213"/>
      <c r="AU86" s="216"/>
    </row>
    <row r="87" ht="18" customHeight="1" spans="1:47">
      <c r="A87" s="23">
        <v>84</v>
      </c>
      <c r="B87" s="29" t="s">
        <v>1488</v>
      </c>
      <c r="C87" s="38" t="s">
        <v>1489</v>
      </c>
      <c r="D87" s="45" t="s">
        <v>315</v>
      </c>
      <c r="E87" s="40" t="s">
        <v>711</v>
      </c>
      <c r="F87" s="41" t="s">
        <v>1490</v>
      </c>
      <c r="G87" s="41" t="s">
        <v>1490</v>
      </c>
      <c r="H87" s="41" t="s">
        <v>1490</v>
      </c>
      <c r="I87" s="79"/>
      <c r="J87" s="84"/>
      <c r="K87" s="81" t="s">
        <v>1482</v>
      </c>
      <c r="L87" s="88">
        <v>13301668125</v>
      </c>
      <c r="M87" s="76" t="s">
        <v>1482</v>
      </c>
      <c r="N87" s="88">
        <v>13301668125</v>
      </c>
      <c r="O87" s="76" t="s">
        <v>1482</v>
      </c>
      <c r="P87" s="88">
        <v>13301668125</v>
      </c>
      <c r="Q87" s="103"/>
      <c r="R87" s="40"/>
      <c r="S87" s="103"/>
      <c r="T87" s="118"/>
      <c r="U87" s="119"/>
      <c r="V87" s="118"/>
      <c r="W87" s="120"/>
      <c r="X87" s="121"/>
      <c r="Y87" s="149" t="s">
        <v>1079</v>
      </c>
      <c r="Z87" s="150"/>
      <c r="AA87" s="151"/>
      <c r="AB87" s="151"/>
      <c r="AC87" s="151"/>
      <c r="AD87" s="161"/>
      <c r="AE87" s="153"/>
      <c r="AF87" s="154"/>
      <c r="AG87" s="187"/>
      <c r="AH87" s="187"/>
      <c r="AI87" s="188"/>
      <c r="AJ87" s="153"/>
      <c r="AK87" s="182" t="s">
        <v>749</v>
      </c>
      <c r="AL87" s="48"/>
      <c r="AM87" s="184"/>
      <c r="AN87" s="185"/>
      <c r="AO87" s="185"/>
      <c r="AP87" s="185"/>
      <c r="AQ87" s="185"/>
      <c r="AR87" s="208"/>
      <c r="AS87" s="209"/>
      <c r="AT87" s="209"/>
      <c r="AU87" s="207"/>
    </row>
    <row r="88" ht="21" customHeight="1" spans="1:47">
      <c r="A88" s="23">
        <v>85</v>
      </c>
      <c r="B88" s="38" t="s">
        <v>1491</v>
      </c>
      <c r="C88" s="38" t="s">
        <v>1492</v>
      </c>
      <c r="D88" s="30" t="s">
        <v>473</v>
      </c>
      <c r="E88" s="54" t="s">
        <v>711</v>
      </c>
      <c r="F88" s="57" t="s">
        <v>1493</v>
      </c>
      <c r="G88" s="57" t="s">
        <v>1493</v>
      </c>
      <c r="H88" s="57" t="s">
        <v>1493</v>
      </c>
      <c r="I88" s="31" t="s">
        <v>1494</v>
      </c>
      <c r="J88" s="234" t="s">
        <v>1495</v>
      </c>
      <c r="K88" s="54" t="s">
        <v>1496</v>
      </c>
      <c r="L88" s="54">
        <v>13701641610</v>
      </c>
      <c r="M88" s="54" t="s">
        <v>1497</v>
      </c>
      <c r="N88" s="73">
        <v>13381683686</v>
      </c>
      <c r="O88" s="54" t="s">
        <v>1498</v>
      </c>
      <c r="P88" s="89">
        <v>13122025021</v>
      </c>
      <c r="Q88" s="54" t="s">
        <v>1498</v>
      </c>
      <c r="R88" s="89">
        <v>13122025021</v>
      </c>
      <c r="S88" s="48" t="s">
        <v>1499</v>
      </c>
      <c r="T88" s="117" t="s">
        <v>1500</v>
      </c>
      <c r="U88" s="48" t="s">
        <v>1501</v>
      </c>
      <c r="V88" s="117" t="s">
        <v>1502</v>
      </c>
      <c r="W88" s="48"/>
      <c r="X88" s="117">
        <v>1</v>
      </c>
      <c r="Y88" s="117" t="s">
        <v>881</v>
      </c>
      <c r="Z88" s="242">
        <v>90</v>
      </c>
      <c r="AA88" s="243">
        <v>660</v>
      </c>
      <c r="AB88" s="243">
        <v>1187</v>
      </c>
      <c r="AC88" s="243">
        <f>Z88+AA88+AB88</f>
        <v>1937</v>
      </c>
      <c r="AD88" s="244">
        <f>Z88/AC88</f>
        <v>0.0464636035105834</v>
      </c>
      <c r="AE88" s="245">
        <v>2030</v>
      </c>
      <c r="AF88" s="246">
        <v>38.82</v>
      </c>
      <c r="AG88" s="250">
        <v>6</v>
      </c>
      <c r="AH88" s="250">
        <v>10</v>
      </c>
      <c r="AI88" s="250">
        <f>SUM(AF88:AH88)</f>
        <v>54.82</v>
      </c>
      <c r="AJ88" s="245">
        <v>55</v>
      </c>
      <c r="AK88" s="251" t="s">
        <v>749</v>
      </c>
      <c r="AL88" s="250"/>
      <c r="AM88" s="252"/>
      <c r="AN88" s="253"/>
      <c r="AO88" s="253"/>
      <c r="AP88" s="253"/>
      <c r="AQ88" s="253"/>
      <c r="AR88" s="256"/>
      <c r="AS88" s="257"/>
      <c r="AT88" s="257"/>
      <c r="AU88" s="258"/>
    </row>
    <row r="89" ht="18" customHeight="1" spans="1:47">
      <c r="A89" s="23">
        <v>86</v>
      </c>
      <c r="B89" s="38" t="s">
        <v>1503</v>
      </c>
      <c r="C89" s="38" t="s">
        <v>1504</v>
      </c>
      <c r="D89" s="222" t="s">
        <v>41</v>
      </c>
      <c r="E89" s="29" t="s">
        <v>1417</v>
      </c>
      <c r="F89" s="57" t="s">
        <v>1431</v>
      </c>
      <c r="G89" s="26" t="s">
        <v>1431</v>
      </c>
      <c r="H89" s="26" t="s">
        <v>1431</v>
      </c>
      <c r="I89" s="73">
        <v>200237</v>
      </c>
      <c r="J89" s="74" t="s">
        <v>1505</v>
      </c>
      <c r="K89" s="24" t="s">
        <v>1506</v>
      </c>
      <c r="L89" s="29">
        <v>13381808777</v>
      </c>
      <c r="M89" s="24" t="s">
        <v>1507</v>
      </c>
      <c r="N89" s="29">
        <v>13381808777</v>
      </c>
      <c r="O89" s="24" t="s">
        <v>1507</v>
      </c>
      <c r="P89" s="29">
        <v>13381808777</v>
      </c>
      <c r="Q89" s="29" t="s">
        <v>1508</v>
      </c>
      <c r="R89" s="29">
        <v>18116282119</v>
      </c>
      <c r="S89" s="29" t="s">
        <v>1509</v>
      </c>
      <c r="T89" s="29"/>
      <c r="U89" s="76" t="s">
        <v>1510</v>
      </c>
      <c r="V89" s="29"/>
      <c r="W89" s="29"/>
      <c r="X89" s="29"/>
      <c r="Y89" s="247" t="s">
        <v>1079</v>
      </c>
      <c r="Z89" s="23">
        <v>2100</v>
      </c>
      <c r="AA89" s="29">
        <v>1300</v>
      </c>
      <c r="AB89" s="29">
        <v>360</v>
      </c>
      <c r="AC89" s="29">
        <f>Z89+AA89+AB89</f>
        <v>3760</v>
      </c>
      <c r="AD89" s="248">
        <f>Z89/AC89</f>
        <v>0.558510638297872</v>
      </c>
      <c r="AE89" s="142">
        <v>3430</v>
      </c>
      <c r="AF89" s="141">
        <v>45</v>
      </c>
      <c r="AG89" s="29">
        <v>11</v>
      </c>
      <c r="AH89" s="29">
        <v>13</v>
      </c>
      <c r="AI89" s="29">
        <f>SUM(AF89:AH89)</f>
        <v>69</v>
      </c>
      <c r="AJ89" s="142">
        <v>64</v>
      </c>
      <c r="AK89" s="251" t="s">
        <v>749</v>
      </c>
      <c r="AL89" s="29"/>
      <c r="AM89" s="116"/>
      <c r="AN89" s="29"/>
      <c r="AO89" s="29"/>
      <c r="AP89" s="29"/>
      <c r="AQ89" s="29"/>
      <c r="AR89" s="73"/>
      <c r="AS89" s="29"/>
      <c r="AT89" s="29"/>
      <c r="AU89" s="142"/>
    </row>
    <row r="90" ht="21" customHeight="1" spans="1:47">
      <c r="A90" s="23">
        <v>87</v>
      </c>
      <c r="B90" s="38" t="s">
        <v>1511</v>
      </c>
      <c r="C90" s="38" t="s">
        <v>1512</v>
      </c>
      <c r="D90" s="35" t="s">
        <v>1513</v>
      </c>
      <c r="E90" s="54" t="s">
        <v>894</v>
      </c>
      <c r="F90" s="57" t="s">
        <v>1514</v>
      </c>
      <c r="G90" s="57" t="s">
        <v>1514</v>
      </c>
      <c r="H90" s="52" t="s">
        <v>1515</v>
      </c>
      <c r="I90" s="31">
        <v>201499</v>
      </c>
      <c r="J90" s="96" t="s">
        <v>1516</v>
      </c>
      <c r="K90" s="89" t="s">
        <v>1517</v>
      </c>
      <c r="L90" s="54">
        <v>13764511597</v>
      </c>
      <c r="M90" s="89" t="s">
        <v>1517</v>
      </c>
      <c r="N90" s="54">
        <v>13764511597</v>
      </c>
      <c r="O90" s="89" t="s">
        <v>1517</v>
      </c>
      <c r="P90" s="54">
        <v>13764511597</v>
      </c>
      <c r="Q90" s="54" t="s">
        <v>1518</v>
      </c>
      <c r="R90" s="54">
        <v>13701912806</v>
      </c>
      <c r="S90" s="48" t="s">
        <v>1519</v>
      </c>
      <c r="T90" s="117" t="s">
        <v>1520</v>
      </c>
      <c r="U90" s="48" t="s">
        <v>1518</v>
      </c>
      <c r="V90" s="117" t="s">
        <v>1521</v>
      </c>
      <c r="W90" s="48"/>
      <c r="X90" s="117">
        <v>1</v>
      </c>
      <c r="Y90" s="117" t="s">
        <v>904</v>
      </c>
      <c r="Z90" s="144">
        <v>2000</v>
      </c>
      <c r="AA90" s="32">
        <v>300</v>
      </c>
      <c r="AB90" s="32">
        <v>250</v>
      </c>
      <c r="AC90" s="32">
        <f>Z90+AA90+AB90</f>
        <v>2550</v>
      </c>
      <c r="AD90" s="145">
        <f>Z90/AC90</f>
        <v>0.784313725490196</v>
      </c>
      <c r="AE90" s="146">
        <v>2600</v>
      </c>
      <c r="AF90" s="147">
        <v>60</v>
      </c>
      <c r="AG90" s="48">
        <v>9</v>
      </c>
      <c r="AH90" s="48">
        <v>9</v>
      </c>
      <c r="AI90" s="186">
        <f>SUM(AF90:AH90)</f>
        <v>78</v>
      </c>
      <c r="AJ90" s="146">
        <v>80</v>
      </c>
      <c r="AK90" s="182" t="s">
        <v>749</v>
      </c>
      <c r="AL90" s="48"/>
      <c r="AM90" s="184"/>
      <c r="AN90" s="185"/>
      <c r="AO90" s="185"/>
      <c r="AP90" s="185"/>
      <c r="AQ90" s="185"/>
      <c r="AR90" s="255"/>
      <c r="AS90" s="213"/>
      <c r="AT90" s="213"/>
      <c r="AU90" s="216"/>
    </row>
    <row r="91" ht="18" customHeight="1" spans="1:47">
      <c r="A91" s="23">
        <v>88</v>
      </c>
      <c r="B91" s="38" t="s">
        <v>1522</v>
      </c>
      <c r="C91" s="38" t="s">
        <v>1523</v>
      </c>
      <c r="D91" s="39" t="s">
        <v>1524</v>
      </c>
      <c r="E91" s="40" t="s">
        <v>948</v>
      </c>
      <c r="F91" s="41" t="s">
        <v>1525</v>
      </c>
      <c r="G91" s="41" t="s">
        <v>1525</v>
      </c>
      <c r="H91" s="41" t="s">
        <v>1525</v>
      </c>
      <c r="I91" s="79"/>
      <c r="J91" s="84"/>
      <c r="K91" s="81" t="s">
        <v>1526</v>
      </c>
      <c r="L91" s="77">
        <v>13764511597</v>
      </c>
      <c r="M91" s="29" t="s">
        <v>1517</v>
      </c>
      <c r="N91" s="86">
        <v>13764511597</v>
      </c>
      <c r="O91" s="29" t="s">
        <v>1517</v>
      </c>
      <c r="P91" s="86">
        <v>13764511597</v>
      </c>
      <c r="Q91" s="103"/>
      <c r="R91" s="40"/>
      <c r="S91" s="103"/>
      <c r="T91" s="118"/>
      <c r="U91" s="119"/>
      <c r="V91" s="118"/>
      <c r="W91" s="120"/>
      <c r="X91" s="121"/>
      <c r="Y91" s="149" t="s">
        <v>908</v>
      </c>
      <c r="Z91" s="150"/>
      <c r="AA91" s="151"/>
      <c r="AB91" s="151"/>
      <c r="AC91" s="151"/>
      <c r="AD91" s="161"/>
      <c r="AE91" s="153"/>
      <c r="AF91" s="154"/>
      <c r="AG91" s="187"/>
      <c r="AH91" s="187"/>
      <c r="AI91" s="188"/>
      <c r="AJ91" s="153"/>
      <c r="AK91" s="182" t="s">
        <v>692</v>
      </c>
      <c r="AL91" s="48"/>
      <c r="AM91" s="184"/>
      <c r="AN91" s="185"/>
      <c r="AO91" s="185"/>
      <c r="AP91" s="185"/>
      <c r="AQ91" s="185"/>
      <c r="AR91" s="208"/>
      <c r="AS91" s="209"/>
      <c r="AT91" s="209"/>
      <c r="AU91" s="207"/>
    </row>
    <row r="92" ht="18" customHeight="1" spans="1:47">
      <c r="A92" s="23">
        <v>89</v>
      </c>
      <c r="B92" s="38" t="s">
        <v>1527</v>
      </c>
      <c r="C92" s="38" t="s">
        <v>1528</v>
      </c>
      <c r="D92" s="26" t="s">
        <v>1529</v>
      </c>
      <c r="E92" s="29" t="s">
        <v>1054</v>
      </c>
      <c r="F92" s="26" t="s">
        <v>1530</v>
      </c>
      <c r="G92" s="26" t="s">
        <v>1530</v>
      </c>
      <c r="H92" s="26" t="s">
        <v>1530</v>
      </c>
      <c r="I92" s="73">
        <v>201599</v>
      </c>
      <c r="J92" s="74" t="s">
        <v>1531</v>
      </c>
      <c r="K92" s="24" t="s">
        <v>1532</v>
      </c>
      <c r="L92" s="29">
        <v>13801666118</v>
      </c>
      <c r="M92" s="24" t="s">
        <v>1532</v>
      </c>
      <c r="N92" s="29">
        <v>13801666118</v>
      </c>
      <c r="O92" s="76" t="s">
        <v>1533</v>
      </c>
      <c r="P92" s="29">
        <v>13818883130</v>
      </c>
      <c r="Q92" s="29" t="s">
        <v>1534</v>
      </c>
      <c r="R92" s="29">
        <v>13651605561</v>
      </c>
      <c r="S92" s="29" t="s">
        <v>1534</v>
      </c>
      <c r="T92" s="116" t="s">
        <v>1535</v>
      </c>
      <c r="U92" s="29" t="s">
        <v>1536</v>
      </c>
      <c r="V92" s="116"/>
      <c r="W92" s="29"/>
      <c r="X92" s="29"/>
      <c r="Y92" s="116" t="s">
        <v>691</v>
      </c>
      <c r="Z92" s="138"/>
      <c r="AA92" s="26">
        <v>3266.17</v>
      </c>
      <c r="AB92" s="28"/>
      <c r="AC92" s="28">
        <f t="shared" ref="AC92:AC102" si="14">Z92+AA92+AB92</f>
        <v>3266.17</v>
      </c>
      <c r="AD92" s="139">
        <f t="shared" ref="AD92:AD114" si="15">Z92/AC92</f>
        <v>0</v>
      </c>
      <c r="AE92" s="142">
        <v>6000</v>
      </c>
      <c r="AF92" s="141">
        <v>35</v>
      </c>
      <c r="AG92" s="29">
        <v>29.814</v>
      </c>
      <c r="AH92" s="29">
        <v>31.186</v>
      </c>
      <c r="AI92" s="181">
        <f t="shared" ref="AI92:AI102" si="16">SUM(AF92:AH92)</f>
        <v>96</v>
      </c>
      <c r="AJ92" s="142">
        <v>91.7334</v>
      </c>
      <c r="AK92" s="182" t="s">
        <v>692</v>
      </c>
      <c r="AL92" s="29"/>
      <c r="AM92" s="123"/>
      <c r="AN92" s="183"/>
      <c r="AO92" s="183">
        <v>1</v>
      </c>
      <c r="AP92" s="183"/>
      <c r="AQ92" s="183"/>
      <c r="AR92" s="26"/>
      <c r="AS92" s="204"/>
      <c r="AT92" s="204"/>
      <c r="AU92" s="205"/>
    </row>
    <row r="93" ht="20.1" customHeight="1" spans="1:47">
      <c r="A93" s="23">
        <v>90</v>
      </c>
      <c r="B93" s="38" t="s">
        <v>16</v>
      </c>
      <c r="C93" s="38" t="s">
        <v>1537</v>
      </c>
      <c r="D93" s="26" t="s">
        <v>1538</v>
      </c>
      <c r="E93" s="29" t="s">
        <v>1326</v>
      </c>
      <c r="F93" s="59" t="s">
        <v>1539</v>
      </c>
      <c r="G93" s="59" t="s">
        <v>1540</v>
      </c>
      <c r="H93" s="26" t="s">
        <v>1541</v>
      </c>
      <c r="I93" s="73">
        <v>201208</v>
      </c>
      <c r="J93" s="29" t="s">
        <v>1542</v>
      </c>
      <c r="K93" s="24" t="s">
        <v>1543</v>
      </c>
      <c r="L93" s="29">
        <v>13901861590</v>
      </c>
      <c r="M93" s="76" t="s">
        <v>1543</v>
      </c>
      <c r="N93" s="29">
        <v>13901861590</v>
      </c>
      <c r="O93" s="76" t="s">
        <v>1543</v>
      </c>
      <c r="P93" s="29">
        <v>13901861590</v>
      </c>
      <c r="Q93" s="29" t="s">
        <v>1544</v>
      </c>
      <c r="R93" s="29">
        <v>13661796808</v>
      </c>
      <c r="S93" s="29" t="s">
        <v>1544</v>
      </c>
      <c r="T93" s="116"/>
      <c r="U93" s="76" t="s">
        <v>1543</v>
      </c>
      <c r="V93" s="116"/>
      <c r="W93" s="29"/>
      <c r="X93" s="29"/>
      <c r="Y93" s="116" t="s">
        <v>904</v>
      </c>
      <c r="Z93" s="138">
        <v>3000</v>
      </c>
      <c r="AA93" s="28">
        <v>2000</v>
      </c>
      <c r="AB93" s="28">
        <v>300</v>
      </c>
      <c r="AC93" s="28">
        <f t="shared" si="14"/>
        <v>5300</v>
      </c>
      <c r="AD93" s="139">
        <f t="shared" si="15"/>
        <v>0.566037735849057</v>
      </c>
      <c r="AE93" s="142">
        <v>5500</v>
      </c>
      <c r="AF93" s="141">
        <v>80</v>
      </c>
      <c r="AG93" s="29">
        <v>15</v>
      </c>
      <c r="AH93" s="29">
        <v>15</v>
      </c>
      <c r="AI93" s="181">
        <f t="shared" si="16"/>
        <v>110</v>
      </c>
      <c r="AJ93" s="142">
        <v>110</v>
      </c>
      <c r="AK93" s="195" t="s">
        <v>749</v>
      </c>
      <c r="AL93" s="29"/>
      <c r="AM93" s="123"/>
      <c r="AN93" s="183"/>
      <c r="AO93" s="183">
        <v>3</v>
      </c>
      <c r="AP93" s="183"/>
      <c r="AQ93" s="183"/>
      <c r="AR93" s="26"/>
      <c r="AS93" s="204"/>
      <c r="AT93" s="204"/>
      <c r="AU93" s="205"/>
    </row>
    <row r="94" ht="18" customHeight="1" spans="1:47">
      <c r="A94" s="23">
        <v>91</v>
      </c>
      <c r="B94" s="38" t="s">
        <v>1545</v>
      </c>
      <c r="C94" s="38" t="s">
        <v>1546</v>
      </c>
      <c r="D94" s="26" t="s">
        <v>1547</v>
      </c>
      <c r="E94" s="29" t="s">
        <v>681</v>
      </c>
      <c r="F94" s="36" t="s">
        <v>1548</v>
      </c>
      <c r="G94" s="36" t="s">
        <v>1548</v>
      </c>
      <c r="H94" s="36" t="s">
        <v>1548</v>
      </c>
      <c r="I94" s="73" t="s">
        <v>1549</v>
      </c>
      <c r="J94" s="29" t="s">
        <v>1550</v>
      </c>
      <c r="K94" s="24" t="s">
        <v>1551</v>
      </c>
      <c r="L94" s="29">
        <v>13816336825</v>
      </c>
      <c r="M94" s="29" t="s">
        <v>1552</v>
      </c>
      <c r="N94" s="29">
        <v>13801857390</v>
      </c>
      <c r="O94" s="76" t="s">
        <v>1553</v>
      </c>
      <c r="P94" s="29">
        <v>13601619261</v>
      </c>
      <c r="Q94" s="29" t="s">
        <v>1552</v>
      </c>
      <c r="R94" s="29">
        <v>13801857390</v>
      </c>
      <c r="S94" s="29" t="s">
        <v>1553</v>
      </c>
      <c r="T94" s="116" t="s">
        <v>1554</v>
      </c>
      <c r="U94" s="29" t="s">
        <v>1555</v>
      </c>
      <c r="V94" s="116" t="s">
        <v>1556</v>
      </c>
      <c r="W94" s="29"/>
      <c r="X94" s="29"/>
      <c r="Y94" s="116" t="s">
        <v>1079</v>
      </c>
      <c r="Z94" s="138">
        <v>900</v>
      </c>
      <c r="AA94" s="28">
        <v>600</v>
      </c>
      <c r="AB94" s="28"/>
      <c r="AC94" s="28">
        <f t="shared" si="14"/>
        <v>1500</v>
      </c>
      <c r="AD94" s="139">
        <f t="shared" si="15"/>
        <v>0.6</v>
      </c>
      <c r="AE94" s="142">
        <v>1730</v>
      </c>
      <c r="AF94" s="141">
        <v>23</v>
      </c>
      <c r="AG94" s="29">
        <v>4.2</v>
      </c>
      <c r="AH94" s="29">
        <v>4.2</v>
      </c>
      <c r="AI94" s="181">
        <f t="shared" si="16"/>
        <v>31.4</v>
      </c>
      <c r="AJ94" s="142">
        <v>34.6</v>
      </c>
      <c r="AK94" s="182" t="s">
        <v>692</v>
      </c>
      <c r="AL94" s="29"/>
      <c r="AM94" s="123"/>
      <c r="AN94" s="183"/>
      <c r="AO94" s="183">
        <v>1</v>
      </c>
      <c r="AP94" s="183"/>
      <c r="AQ94" s="183"/>
      <c r="AR94" s="26"/>
      <c r="AS94" s="204"/>
      <c r="AT94" s="204"/>
      <c r="AU94" s="205"/>
    </row>
    <row r="95" ht="18" customHeight="1" spans="1:47">
      <c r="A95" s="23">
        <v>92</v>
      </c>
      <c r="B95" s="38" t="s">
        <v>1557</v>
      </c>
      <c r="C95" s="38" t="s">
        <v>1558</v>
      </c>
      <c r="D95" s="26" t="s">
        <v>1559</v>
      </c>
      <c r="E95" s="29" t="s">
        <v>1116</v>
      </c>
      <c r="F95" s="26" t="s">
        <v>1560</v>
      </c>
      <c r="G95" s="36" t="s">
        <v>1561</v>
      </c>
      <c r="H95" s="26" t="s">
        <v>1560</v>
      </c>
      <c r="I95" s="73" t="s">
        <v>1170</v>
      </c>
      <c r="J95" s="74" t="s">
        <v>1562</v>
      </c>
      <c r="K95" s="24" t="s">
        <v>1563</v>
      </c>
      <c r="L95" s="29">
        <v>13916566540</v>
      </c>
      <c r="M95" s="29" t="s">
        <v>1564</v>
      </c>
      <c r="N95" s="29">
        <v>13817766999</v>
      </c>
      <c r="O95" s="76" t="s">
        <v>1565</v>
      </c>
      <c r="P95" s="29">
        <v>13918335233</v>
      </c>
      <c r="Q95" s="29" t="s">
        <v>1566</v>
      </c>
      <c r="R95" s="29">
        <v>15900846908</v>
      </c>
      <c r="S95" s="76" t="s">
        <v>1565</v>
      </c>
      <c r="T95" s="116" t="s">
        <v>1567</v>
      </c>
      <c r="U95" s="29" t="s">
        <v>1566</v>
      </c>
      <c r="V95" s="116" t="s">
        <v>1568</v>
      </c>
      <c r="W95" s="29"/>
      <c r="X95" s="29"/>
      <c r="Y95" s="116" t="s">
        <v>799</v>
      </c>
      <c r="Z95" s="138">
        <v>1222</v>
      </c>
      <c r="AA95" s="28">
        <v>700</v>
      </c>
      <c r="AB95" s="28">
        <v>445</v>
      </c>
      <c r="AC95" s="28">
        <f t="shared" si="14"/>
        <v>2367</v>
      </c>
      <c r="AD95" s="139">
        <f t="shared" si="15"/>
        <v>0.516265314744402</v>
      </c>
      <c r="AE95" s="142">
        <v>2350</v>
      </c>
      <c r="AF95" s="141">
        <v>10.5</v>
      </c>
      <c r="AG95" s="29">
        <v>30</v>
      </c>
      <c r="AH95" s="29">
        <v>12.5</v>
      </c>
      <c r="AI95" s="181">
        <f t="shared" si="16"/>
        <v>53</v>
      </c>
      <c r="AJ95" s="142">
        <v>50</v>
      </c>
      <c r="AK95" s="182" t="s">
        <v>692</v>
      </c>
      <c r="AL95" s="29"/>
      <c r="AM95" s="123"/>
      <c r="AN95" s="183"/>
      <c r="AO95" s="183">
        <v>3</v>
      </c>
      <c r="AP95" s="183"/>
      <c r="AQ95" s="183"/>
      <c r="AR95" s="26"/>
      <c r="AS95" s="204"/>
      <c r="AT95" s="204"/>
      <c r="AU95" s="205"/>
    </row>
    <row r="96" ht="18" customHeight="1" spans="1:47">
      <c r="A96" s="23">
        <v>93</v>
      </c>
      <c r="B96" s="38" t="s">
        <v>1569</v>
      </c>
      <c r="C96" s="38" t="s">
        <v>1570</v>
      </c>
      <c r="D96" s="26" t="s">
        <v>1571</v>
      </c>
      <c r="E96" s="29" t="s">
        <v>711</v>
      </c>
      <c r="F96" s="36" t="s">
        <v>1572</v>
      </c>
      <c r="G96" s="36" t="s">
        <v>1572</v>
      </c>
      <c r="H96" s="36" t="s">
        <v>1572</v>
      </c>
      <c r="I96" s="73">
        <v>201600</v>
      </c>
      <c r="J96" s="74" t="s">
        <v>1573</v>
      </c>
      <c r="K96" s="24" t="s">
        <v>1574</v>
      </c>
      <c r="L96" s="29">
        <v>13585981811</v>
      </c>
      <c r="M96" s="24" t="s">
        <v>1574</v>
      </c>
      <c r="N96" s="29">
        <v>13585981811</v>
      </c>
      <c r="O96" s="76" t="s">
        <v>1575</v>
      </c>
      <c r="P96" s="29">
        <v>18121331086</v>
      </c>
      <c r="Q96" s="76" t="s">
        <v>1575</v>
      </c>
      <c r="R96" s="29">
        <v>18121331086</v>
      </c>
      <c r="S96" s="29" t="s">
        <v>1576</v>
      </c>
      <c r="T96" s="116" t="s">
        <v>1577</v>
      </c>
      <c r="U96" s="29" t="s">
        <v>1575</v>
      </c>
      <c r="V96" s="116" t="s">
        <v>1578</v>
      </c>
      <c r="W96" s="29"/>
      <c r="X96" s="29"/>
      <c r="Y96" s="116" t="s">
        <v>799</v>
      </c>
      <c r="Z96" s="138">
        <v>6400</v>
      </c>
      <c r="AA96" s="28">
        <v>950</v>
      </c>
      <c r="AB96" s="28"/>
      <c r="AC96" s="28">
        <f t="shared" si="14"/>
        <v>7350</v>
      </c>
      <c r="AD96" s="139">
        <f t="shared" si="15"/>
        <v>0.870748299319728</v>
      </c>
      <c r="AE96" s="142">
        <v>7000</v>
      </c>
      <c r="AF96" s="141">
        <v>62</v>
      </c>
      <c r="AG96" s="29">
        <v>12.5</v>
      </c>
      <c r="AH96" s="29">
        <v>20</v>
      </c>
      <c r="AI96" s="181">
        <f t="shared" si="16"/>
        <v>94.5</v>
      </c>
      <c r="AJ96" s="142">
        <v>90</v>
      </c>
      <c r="AK96" s="182" t="s">
        <v>692</v>
      </c>
      <c r="AL96" s="29"/>
      <c r="AM96" s="123"/>
      <c r="AN96" s="183"/>
      <c r="AO96" s="183">
        <v>2</v>
      </c>
      <c r="AP96" s="183"/>
      <c r="AQ96" s="183"/>
      <c r="AR96" s="26"/>
      <c r="AS96" s="204"/>
      <c r="AT96" s="204"/>
      <c r="AU96" s="205"/>
    </row>
    <row r="97" ht="18" customHeight="1" spans="1:47">
      <c r="A97" s="23">
        <v>94</v>
      </c>
      <c r="B97" s="38" t="s">
        <v>1579</v>
      </c>
      <c r="C97" s="38" t="s">
        <v>1580</v>
      </c>
      <c r="D97" s="44" t="s">
        <v>1581</v>
      </c>
      <c r="E97" s="29" t="s">
        <v>1417</v>
      </c>
      <c r="F97" s="223" t="s">
        <v>1582</v>
      </c>
      <c r="G97" s="223" t="s">
        <v>1582</v>
      </c>
      <c r="H97" s="223" t="s">
        <v>1583</v>
      </c>
      <c r="I97" s="73">
        <v>201612</v>
      </c>
      <c r="J97" s="74" t="s">
        <v>1584</v>
      </c>
      <c r="K97" s="24" t="s">
        <v>1585</v>
      </c>
      <c r="L97" s="29">
        <v>13816651066</v>
      </c>
      <c r="M97" s="24" t="s">
        <v>1585</v>
      </c>
      <c r="N97" s="29">
        <v>13816651066</v>
      </c>
      <c r="O97" s="76" t="s">
        <v>1586</v>
      </c>
      <c r="P97" s="29">
        <v>15202142242</v>
      </c>
      <c r="Q97" s="29" t="s">
        <v>1587</v>
      </c>
      <c r="R97" s="29">
        <v>13817957668</v>
      </c>
      <c r="S97" s="76" t="s">
        <v>1586</v>
      </c>
      <c r="T97" s="116"/>
      <c r="U97" s="29" t="s">
        <v>1588</v>
      </c>
      <c r="V97" s="116"/>
      <c r="W97" s="29"/>
      <c r="X97" s="29"/>
      <c r="Y97" s="116" t="s">
        <v>1079</v>
      </c>
      <c r="Z97" s="138">
        <v>1850</v>
      </c>
      <c r="AA97" s="28">
        <v>580</v>
      </c>
      <c r="AB97" s="28"/>
      <c r="AC97" s="28">
        <f t="shared" si="14"/>
        <v>2430</v>
      </c>
      <c r="AD97" s="139">
        <f t="shared" si="15"/>
        <v>0.761316872427984</v>
      </c>
      <c r="AE97" s="142">
        <v>2410</v>
      </c>
      <c r="AF97" s="141">
        <v>55</v>
      </c>
      <c r="AG97" s="29">
        <v>12</v>
      </c>
      <c r="AH97" s="29">
        <v>9</v>
      </c>
      <c r="AI97" s="181">
        <f t="shared" si="16"/>
        <v>76</v>
      </c>
      <c r="AJ97" s="142">
        <v>72</v>
      </c>
      <c r="AK97" s="182" t="s">
        <v>749</v>
      </c>
      <c r="AL97" s="29"/>
      <c r="AM97" s="123"/>
      <c r="AN97" s="183"/>
      <c r="AO97" s="183"/>
      <c r="AP97" s="183"/>
      <c r="AQ97" s="183"/>
      <c r="AR97" s="26"/>
      <c r="AS97" s="204"/>
      <c r="AT97" s="204"/>
      <c r="AU97" s="205"/>
    </row>
    <row r="98" ht="18" customHeight="1" spans="1:47">
      <c r="A98" s="23">
        <v>95</v>
      </c>
      <c r="B98" s="38" t="s">
        <v>1589</v>
      </c>
      <c r="C98" s="29" t="s">
        <v>1590</v>
      </c>
      <c r="D98" s="224" t="s">
        <v>1591</v>
      </c>
      <c r="E98" s="54" t="s">
        <v>1417</v>
      </c>
      <c r="F98" s="225" t="s">
        <v>1582</v>
      </c>
      <c r="G98" s="26" t="s">
        <v>1592</v>
      </c>
      <c r="H98" s="225" t="s">
        <v>1582</v>
      </c>
      <c r="I98" s="235">
        <v>201612</v>
      </c>
      <c r="J98" s="236" t="s">
        <v>1584</v>
      </c>
      <c r="K98" s="65" t="s">
        <v>1588</v>
      </c>
      <c r="L98" s="65">
        <v>13918149169</v>
      </c>
      <c r="M98" s="65" t="s">
        <v>1585</v>
      </c>
      <c r="N98" s="65">
        <v>13816651066</v>
      </c>
      <c r="O98" s="65" t="s">
        <v>1586</v>
      </c>
      <c r="P98" s="65">
        <v>15202142242</v>
      </c>
      <c r="Q98" s="65" t="s">
        <v>1586</v>
      </c>
      <c r="R98" s="65">
        <v>15202142242</v>
      </c>
      <c r="S98" s="91"/>
      <c r="T98" s="118"/>
      <c r="U98" s="238"/>
      <c r="V98" s="118"/>
      <c r="W98" s="197"/>
      <c r="X98" s="91"/>
      <c r="Y98" s="117" t="s">
        <v>1079</v>
      </c>
      <c r="Z98" s="171">
        <v>1850</v>
      </c>
      <c r="AA98" s="67">
        <v>580</v>
      </c>
      <c r="AB98" s="67">
        <v>380</v>
      </c>
      <c r="AC98" s="67">
        <f t="shared" si="14"/>
        <v>2810</v>
      </c>
      <c r="AD98" s="161">
        <f t="shared" si="15"/>
        <v>0.658362989323843</v>
      </c>
      <c r="AE98" s="164"/>
      <c r="AF98" s="165">
        <v>55</v>
      </c>
      <c r="AG98" s="91">
        <v>12</v>
      </c>
      <c r="AH98" s="91">
        <v>9</v>
      </c>
      <c r="AI98" s="197">
        <f t="shared" si="16"/>
        <v>76</v>
      </c>
      <c r="AJ98" s="164"/>
      <c r="AK98" s="195" t="s">
        <v>692</v>
      </c>
      <c r="AL98" s="254"/>
      <c r="AM98" s="184"/>
      <c r="AN98" s="241"/>
      <c r="AO98" s="185"/>
      <c r="AP98" s="185"/>
      <c r="AQ98" s="185"/>
      <c r="AR98" s="217"/>
      <c r="AS98" s="213"/>
      <c r="AT98" s="213"/>
      <c r="AU98" s="207"/>
    </row>
    <row r="99" ht="18" customHeight="1" spans="1:47">
      <c r="A99" s="23">
        <v>96</v>
      </c>
      <c r="B99" s="29" t="s">
        <v>1593</v>
      </c>
      <c r="C99" s="29" t="s">
        <v>1594</v>
      </c>
      <c r="D99" s="26" t="s">
        <v>1595</v>
      </c>
      <c r="E99" s="29" t="s">
        <v>711</v>
      </c>
      <c r="F99" s="26" t="s">
        <v>1596</v>
      </c>
      <c r="G99" s="26" t="s">
        <v>1597</v>
      </c>
      <c r="H99" s="26" t="s">
        <v>1596</v>
      </c>
      <c r="I99" s="73">
        <v>201108</v>
      </c>
      <c r="J99" s="237"/>
      <c r="K99" s="78" t="s">
        <v>1598</v>
      </c>
      <c r="L99" s="78">
        <v>13061717780</v>
      </c>
      <c r="M99" s="78" t="s">
        <v>1598</v>
      </c>
      <c r="N99" s="78">
        <v>13061717780</v>
      </c>
      <c r="O99" s="78" t="s">
        <v>1598</v>
      </c>
      <c r="P99" s="78">
        <v>13061717780</v>
      </c>
      <c r="Q99" s="29" t="s">
        <v>1599</v>
      </c>
      <c r="R99" s="29">
        <v>13122178648</v>
      </c>
      <c r="S99" s="78" t="s">
        <v>1598</v>
      </c>
      <c r="T99" s="116" t="s">
        <v>1600</v>
      </c>
      <c r="U99" s="29" t="s">
        <v>1601</v>
      </c>
      <c r="V99" s="116" t="s">
        <v>1602</v>
      </c>
      <c r="W99" s="29"/>
      <c r="X99" s="29"/>
      <c r="Y99" s="116" t="s">
        <v>881</v>
      </c>
      <c r="Z99" s="138">
        <v>400</v>
      </c>
      <c r="AA99" s="28">
        <v>450</v>
      </c>
      <c r="AB99" s="28">
        <v>450</v>
      </c>
      <c r="AC99" s="28">
        <f t="shared" si="14"/>
        <v>1300</v>
      </c>
      <c r="AD99" s="139">
        <f t="shared" si="15"/>
        <v>0.307692307692308</v>
      </c>
      <c r="AE99" s="142">
        <v>1350</v>
      </c>
      <c r="AF99" s="141">
        <v>20</v>
      </c>
      <c r="AG99" s="29">
        <v>3</v>
      </c>
      <c r="AH99" s="29">
        <v>2</v>
      </c>
      <c r="AI99" s="181">
        <f t="shared" si="16"/>
        <v>25</v>
      </c>
      <c r="AJ99" s="142">
        <v>25</v>
      </c>
      <c r="AK99" s="182" t="s">
        <v>1603</v>
      </c>
      <c r="AL99" s="29"/>
      <c r="AM99" s="123"/>
      <c r="AN99" s="183"/>
      <c r="AO99" s="183">
        <v>2</v>
      </c>
      <c r="AP99" s="183"/>
      <c r="AQ99" s="183"/>
      <c r="AR99" s="26"/>
      <c r="AS99" s="204"/>
      <c r="AT99" s="204"/>
      <c r="AU99" s="205"/>
    </row>
    <row r="100" ht="18.95" customHeight="1" spans="1:47">
      <c r="A100" s="23">
        <v>97</v>
      </c>
      <c r="B100" s="29" t="s">
        <v>1604</v>
      </c>
      <c r="C100" s="29" t="s">
        <v>1605</v>
      </c>
      <c r="D100" s="26" t="s">
        <v>61</v>
      </c>
      <c r="E100" s="29" t="s">
        <v>1054</v>
      </c>
      <c r="F100" s="26" t="s">
        <v>1606</v>
      </c>
      <c r="G100" s="59" t="s">
        <v>1607</v>
      </c>
      <c r="H100" s="26" t="s">
        <v>1606</v>
      </c>
      <c r="I100" s="73">
        <v>201108</v>
      </c>
      <c r="J100" s="74" t="s">
        <v>1608</v>
      </c>
      <c r="K100" s="24" t="s">
        <v>1609</v>
      </c>
      <c r="L100" s="29">
        <v>13701983166</v>
      </c>
      <c r="M100" s="76" t="s">
        <v>1610</v>
      </c>
      <c r="N100" s="29">
        <v>13386100176</v>
      </c>
      <c r="O100" s="76" t="s">
        <v>1611</v>
      </c>
      <c r="P100" s="29">
        <v>18801776116</v>
      </c>
      <c r="Q100" s="29" t="s">
        <v>1612</v>
      </c>
      <c r="R100" s="29">
        <v>18170855958</v>
      </c>
      <c r="S100" s="76" t="s">
        <v>1610</v>
      </c>
      <c r="T100" s="116"/>
      <c r="U100" s="29" t="s">
        <v>1611</v>
      </c>
      <c r="V100" s="116"/>
      <c r="W100" s="29"/>
      <c r="X100" s="29"/>
      <c r="Y100" s="116" t="s">
        <v>881</v>
      </c>
      <c r="Z100" s="138">
        <v>1000</v>
      </c>
      <c r="AA100" s="28">
        <v>1400</v>
      </c>
      <c r="AB100" s="28">
        <v>200</v>
      </c>
      <c r="AC100" s="28">
        <f t="shared" si="14"/>
        <v>2600</v>
      </c>
      <c r="AD100" s="139">
        <f t="shared" si="15"/>
        <v>0.384615384615385</v>
      </c>
      <c r="AE100" s="142">
        <v>3000</v>
      </c>
      <c r="AF100" s="141">
        <v>35</v>
      </c>
      <c r="AG100" s="29">
        <v>11</v>
      </c>
      <c r="AH100" s="29">
        <v>6</v>
      </c>
      <c r="AI100" s="181">
        <f t="shared" si="16"/>
        <v>52</v>
      </c>
      <c r="AJ100" s="142">
        <v>60</v>
      </c>
      <c r="AK100" s="182" t="s">
        <v>749</v>
      </c>
      <c r="AL100" s="29"/>
      <c r="AM100" s="123"/>
      <c r="AN100" s="183"/>
      <c r="AO100" s="183">
        <v>2</v>
      </c>
      <c r="AP100" s="183"/>
      <c r="AQ100" s="183"/>
      <c r="AR100" s="26"/>
      <c r="AS100" s="204"/>
      <c r="AT100" s="204"/>
      <c r="AU100" s="205"/>
    </row>
    <row r="101" ht="18" customHeight="1" spans="1:47">
      <c r="A101" s="23">
        <v>98</v>
      </c>
      <c r="B101" s="29" t="s">
        <v>1613</v>
      </c>
      <c r="C101" s="29" t="s">
        <v>1614</v>
      </c>
      <c r="D101" s="26" t="s">
        <v>1615</v>
      </c>
      <c r="E101" s="29" t="s">
        <v>711</v>
      </c>
      <c r="F101" s="36" t="s">
        <v>1616</v>
      </c>
      <c r="G101" s="36" t="s">
        <v>1616</v>
      </c>
      <c r="H101" s="36" t="s">
        <v>1616</v>
      </c>
      <c r="I101" s="73"/>
      <c r="J101" s="28" t="s">
        <v>1617</v>
      </c>
      <c r="K101" s="24" t="s">
        <v>1618</v>
      </c>
      <c r="L101" s="29">
        <v>13701777799</v>
      </c>
      <c r="M101" s="24" t="s">
        <v>1618</v>
      </c>
      <c r="N101" s="29">
        <v>13701777799</v>
      </c>
      <c r="O101" s="24" t="s">
        <v>1618</v>
      </c>
      <c r="P101" s="29">
        <v>13701777799</v>
      </c>
      <c r="Q101" s="29" t="s">
        <v>1619</v>
      </c>
      <c r="R101" s="29">
        <v>13968397799</v>
      </c>
      <c r="S101" s="24" t="s">
        <v>1618</v>
      </c>
      <c r="T101" s="116" t="s">
        <v>1620</v>
      </c>
      <c r="U101" s="29" t="s">
        <v>1619</v>
      </c>
      <c r="V101" s="116" t="s">
        <v>1621</v>
      </c>
      <c r="W101" s="29">
        <v>1</v>
      </c>
      <c r="X101" s="29" t="s">
        <v>690</v>
      </c>
      <c r="Y101" s="116" t="s">
        <v>881</v>
      </c>
      <c r="Z101" s="138">
        <v>1000</v>
      </c>
      <c r="AA101" s="28">
        <v>500</v>
      </c>
      <c r="AB101" s="28">
        <v>300</v>
      </c>
      <c r="AC101" s="28">
        <f t="shared" si="14"/>
        <v>1800</v>
      </c>
      <c r="AD101" s="139">
        <f t="shared" si="15"/>
        <v>0.555555555555556</v>
      </c>
      <c r="AE101" s="142">
        <v>2200</v>
      </c>
      <c r="AF101" s="141">
        <v>20</v>
      </c>
      <c r="AG101" s="29">
        <v>6</v>
      </c>
      <c r="AH101" s="29">
        <v>4</v>
      </c>
      <c r="AI101" s="181">
        <f t="shared" si="16"/>
        <v>30</v>
      </c>
      <c r="AJ101" s="142">
        <v>40</v>
      </c>
      <c r="AK101" s="182" t="s">
        <v>692</v>
      </c>
      <c r="AL101" s="29"/>
      <c r="AM101" s="123"/>
      <c r="AN101" s="183"/>
      <c r="AO101" s="183">
        <v>2</v>
      </c>
      <c r="AP101" s="183"/>
      <c r="AQ101" s="183"/>
      <c r="AR101" s="26"/>
      <c r="AS101" s="204"/>
      <c r="AT101" s="204"/>
      <c r="AU101" s="205"/>
    </row>
    <row r="102" ht="21" customHeight="1" spans="1:47">
      <c r="A102" s="23">
        <v>99</v>
      </c>
      <c r="B102" s="29" t="s">
        <v>1622</v>
      </c>
      <c r="C102" s="29" t="s">
        <v>1623</v>
      </c>
      <c r="D102" s="35" t="s">
        <v>65</v>
      </c>
      <c r="E102" s="54" t="s">
        <v>1417</v>
      </c>
      <c r="F102" s="67" t="s">
        <v>1624</v>
      </c>
      <c r="G102" s="52" t="s">
        <v>1625</v>
      </c>
      <c r="H102" s="67" t="s">
        <v>1626</v>
      </c>
      <c r="I102" s="79">
        <v>201101</v>
      </c>
      <c r="J102" s="91" t="s">
        <v>1627</v>
      </c>
      <c r="K102" s="40" t="s">
        <v>1628</v>
      </c>
      <c r="L102" s="54">
        <v>13501688442</v>
      </c>
      <c r="M102" s="54" t="s">
        <v>1628</v>
      </c>
      <c r="N102" s="54">
        <v>13501688442</v>
      </c>
      <c r="O102" s="54" t="s">
        <v>1628</v>
      </c>
      <c r="P102" s="54">
        <v>13501688442</v>
      </c>
      <c r="Q102" s="54" t="s">
        <v>1629</v>
      </c>
      <c r="R102" s="54">
        <v>13918313642</v>
      </c>
      <c r="S102" s="48" t="s">
        <v>1629</v>
      </c>
      <c r="T102" s="117" t="s">
        <v>1630</v>
      </c>
      <c r="U102" s="48" t="s">
        <v>1631</v>
      </c>
      <c r="V102" s="117" t="s">
        <v>1632</v>
      </c>
      <c r="W102" s="54"/>
      <c r="X102" s="149"/>
      <c r="Y102" s="148" t="s">
        <v>1177</v>
      </c>
      <c r="Z102" s="144">
        <v>2240</v>
      </c>
      <c r="AA102" s="32">
        <v>200</v>
      </c>
      <c r="AB102" s="32">
        <v>100</v>
      </c>
      <c r="AC102" s="32">
        <f t="shared" si="14"/>
        <v>2540</v>
      </c>
      <c r="AD102" s="145">
        <f t="shared" si="15"/>
        <v>0.881889763779528</v>
      </c>
      <c r="AE102" s="146">
        <v>2480</v>
      </c>
      <c r="AF102" s="147">
        <v>45.5</v>
      </c>
      <c r="AG102" s="48">
        <v>8</v>
      </c>
      <c r="AH102" s="48">
        <v>6</v>
      </c>
      <c r="AI102" s="186">
        <f t="shared" si="16"/>
        <v>59.5</v>
      </c>
      <c r="AJ102" s="146">
        <v>55.8</v>
      </c>
      <c r="AK102" s="182" t="s">
        <v>749</v>
      </c>
      <c r="AL102" s="48"/>
      <c r="AM102" s="184"/>
      <c r="AN102" s="185"/>
      <c r="AO102" s="185"/>
      <c r="AP102" s="185"/>
      <c r="AQ102" s="185"/>
      <c r="AR102" s="206"/>
      <c r="AS102" s="213"/>
      <c r="AT102" s="213"/>
      <c r="AU102" s="216"/>
    </row>
    <row r="103" ht="18" customHeight="1" spans="1:47">
      <c r="A103" s="23">
        <v>100</v>
      </c>
      <c r="B103" s="29" t="s">
        <v>1633</v>
      </c>
      <c r="C103" s="29" t="s">
        <v>1634</v>
      </c>
      <c r="D103" s="55" t="s">
        <v>295</v>
      </c>
      <c r="E103" s="40" t="s">
        <v>1417</v>
      </c>
      <c r="F103" s="56" t="s">
        <v>1635</v>
      </c>
      <c r="G103" s="56" t="s">
        <v>1635</v>
      </c>
      <c r="H103" s="56" t="s">
        <v>1626</v>
      </c>
      <c r="I103" s="79" t="s">
        <v>1636</v>
      </c>
      <c r="J103" s="106" t="s">
        <v>1627</v>
      </c>
      <c r="K103" s="92" t="s">
        <v>1628</v>
      </c>
      <c r="L103" s="92">
        <v>13501688442</v>
      </c>
      <c r="M103" s="92" t="s">
        <v>1628</v>
      </c>
      <c r="N103" s="92">
        <v>13501688442</v>
      </c>
      <c r="O103" s="92" t="s">
        <v>1628</v>
      </c>
      <c r="P103" s="92">
        <v>13501688442</v>
      </c>
      <c r="Q103" s="54" t="s">
        <v>1629</v>
      </c>
      <c r="R103" s="54" t="s">
        <v>1637</v>
      </c>
      <c r="S103" s="103"/>
      <c r="T103" s="118"/>
      <c r="U103" s="119"/>
      <c r="V103" s="118"/>
      <c r="W103" s="120"/>
      <c r="X103" s="121"/>
      <c r="Y103" s="149" t="s">
        <v>881</v>
      </c>
      <c r="Z103" s="167" t="s">
        <v>1638</v>
      </c>
      <c r="AA103" s="151" t="s">
        <v>1393</v>
      </c>
      <c r="AB103" s="151" t="s">
        <v>1393</v>
      </c>
      <c r="AC103" s="151" t="s">
        <v>1639</v>
      </c>
      <c r="AD103" s="152">
        <f t="shared" si="15"/>
        <v>0.918032786885246</v>
      </c>
      <c r="AE103" s="153"/>
      <c r="AF103" s="154" t="s">
        <v>1640</v>
      </c>
      <c r="AG103" s="187" t="s">
        <v>832</v>
      </c>
      <c r="AH103" s="187" t="s">
        <v>1641</v>
      </c>
      <c r="AI103" s="188" t="s">
        <v>1642</v>
      </c>
      <c r="AJ103" s="153"/>
      <c r="AK103" s="182" t="s">
        <v>749</v>
      </c>
      <c r="AL103" s="48"/>
      <c r="AM103" s="184"/>
      <c r="AN103" s="185"/>
      <c r="AO103" s="185"/>
      <c r="AP103" s="185"/>
      <c r="AQ103" s="185"/>
      <c r="AR103" s="208"/>
      <c r="AS103" s="209"/>
      <c r="AT103" s="209"/>
      <c r="AU103" s="207"/>
    </row>
    <row r="104" ht="18" customHeight="1" spans="1:47">
      <c r="A104" s="23">
        <v>101</v>
      </c>
      <c r="B104" s="29" t="s">
        <v>1643</v>
      </c>
      <c r="C104" s="29" t="s">
        <v>1644</v>
      </c>
      <c r="D104" s="26" t="s">
        <v>1645</v>
      </c>
      <c r="E104" s="29" t="s">
        <v>894</v>
      </c>
      <c r="F104" s="26" t="s">
        <v>1646</v>
      </c>
      <c r="G104" s="26" t="s">
        <v>1646</v>
      </c>
      <c r="H104" s="26" t="s">
        <v>1646</v>
      </c>
      <c r="I104" s="73" t="s">
        <v>1647</v>
      </c>
      <c r="J104" s="74" t="s">
        <v>1648</v>
      </c>
      <c r="K104" s="29" t="s">
        <v>1649</v>
      </c>
      <c r="L104" s="29">
        <v>13917186010</v>
      </c>
      <c r="M104" s="29" t="s">
        <v>1649</v>
      </c>
      <c r="N104" s="29">
        <v>13917186010</v>
      </c>
      <c r="O104" s="29" t="s">
        <v>1649</v>
      </c>
      <c r="P104" s="29">
        <v>13917186010</v>
      </c>
      <c r="Q104" s="29" t="s">
        <v>1649</v>
      </c>
      <c r="R104" s="29">
        <v>13917186010</v>
      </c>
      <c r="S104" s="29" t="s">
        <v>1650</v>
      </c>
      <c r="T104" s="116"/>
      <c r="U104" s="29" t="s">
        <v>1649</v>
      </c>
      <c r="V104" s="116"/>
      <c r="W104" s="29"/>
      <c r="X104" s="29"/>
      <c r="Y104" s="116" t="s">
        <v>904</v>
      </c>
      <c r="Z104" s="138">
        <v>1200</v>
      </c>
      <c r="AA104" s="28">
        <v>1800</v>
      </c>
      <c r="AB104" s="28">
        <v>1100</v>
      </c>
      <c r="AC104" s="28">
        <f>Z104+AA104+AB104</f>
        <v>4100</v>
      </c>
      <c r="AD104" s="139">
        <f t="shared" si="15"/>
        <v>0.292682926829268</v>
      </c>
      <c r="AE104" s="142">
        <v>4200</v>
      </c>
      <c r="AF104" s="141">
        <v>50</v>
      </c>
      <c r="AG104" s="29">
        <v>15</v>
      </c>
      <c r="AH104" s="29">
        <v>15</v>
      </c>
      <c r="AI104" s="181">
        <f>SUM(AF104:AH104)</f>
        <v>80</v>
      </c>
      <c r="AJ104" s="142">
        <v>90</v>
      </c>
      <c r="AK104" s="195" t="s">
        <v>692</v>
      </c>
      <c r="AL104" s="29"/>
      <c r="AM104" s="123"/>
      <c r="AN104" s="183"/>
      <c r="AO104" s="183">
        <v>3</v>
      </c>
      <c r="AP104" s="183"/>
      <c r="AQ104" s="183"/>
      <c r="AR104" s="26"/>
      <c r="AS104" s="204"/>
      <c r="AT104" s="204"/>
      <c r="AU104" s="205"/>
    </row>
    <row r="105" ht="18" customHeight="1" spans="1:47">
      <c r="A105" s="23">
        <v>102</v>
      </c>
      <c r="B105" s="29" t="s">
        <v>1651</v>
      </c>
      <c r="C105" s="29" t="s">
        <v>1652</v>
      </c>
      <c r="D105" s="26" t="s">
        <v>1653</v>
      </c>
      <c r="E105" s="29" t="s">
        <v>894</v>
      </c>
      <c r="F105" s="26" t="s">
        <v>1654</v>
      </c>
      <c r="G105" s="26" t="s">
        <v>1654</v>
      </c>
      <c r="H105" s="26" t="s">
        <v>1655</v>
      </c>
      <c r="I105" s="73">
        <v>200230</v>
      </c>
      <c r="J105" s="74" t="s">
        <v>1656</v>
      </c>
      <c r="K105" s="24" t="s">
        <v>1657</v>
      </c>
      <c r="L105" s="29">
        <v>13764338120</v>
      </c>
      <c r="M105" s="29" t="s">
        <v>1658</v>
      </c>
      <c r="N105" s="29">
        <v>13916120429</v>
      </c>
      <c r="O105" s="29" t="s">
        <v>1658</v>
      </c>
      <c r="P105" s="29">
        <v>13916120429</v>
      </c>
      <c r="Q105" s="29" t="s">
        <v>1659</v>
      </c>
      <c r="R105" s="29">
        <v>15800396131</v>
      </c>
      <c r="S105" s="29" t="s">
        <v>1660</v>
      </c>
      <c r="T105" s="116" t="s">
        <v>1661</v>
      </c>
      <c r="U105" s="76" t="s">
        <v>1662</v>
      </c>
      <c r="V105" s="116" t="s">
        <v>1663</v>
      </c>
      <c r="W105" s="29">
        <v>1</v>
      </c>
      <c r="X105" s="29"/>
      <c r="Y105" s="116" t="s">
        <v>1664</v>
      </c>
      <c r="Z105" s="138">
        <v>2560</v>
      </c>
      <c r="AA105" s="28">
        <v>2230</v>
      </c>
      <c r="AB105" s="28">
        <v>320</v>
      </c>
      <c r="AC105" s="28">
        <f>Z105+AA105+AB105</f>
        <v>5110</v>
      </c>
      <c r="AD105" s="139">
        <f t="shared" si="15"/>
        <v>0.500978473581213</v>
      </c>
      <c r="AE105" s="142">
        <v>5160</v>
      </c>
      <c r="AF105" s="141">
        <v>88</v>
      </c>
      <c r="AG105" s="29">
        <v>11</v>
      </c>
      <c r="AH105" s="29">
        <v>13</v>
      </c>
      <c r="AI105" s="181">
        <f>SUM(AF105:AH105)</f>
        <v>112</v>
      </c>
      <c r="AJ105" s="142">
        <v>123</v>
      </c>
      <c r="AK105" s="182" t="s">
        <v>692</v>
      </c>
      <c r="AL105" s="29"/>
      <c r="AM105" s="123"/>
      <c r="AN105" s="183"/>
      <c r="AO105" s="183">
        <v>5</v>
      </c>
      <c r="AP105" s="183"/>
      <c r="AQ105" s="183"/>
      <c r="AR105" s="26"/>
      <c r="AS105" s="204"/>
      <c r="AT105" s="204"/>
      <c r="AU105" s="205"/>
    </row>
    <row r="106" ht="18.95" customHeight="1" spans="1:47">
      <c r="A106" s="23">
        <v>103</v>
      </c>
      <c r="B106" s="29" t="s">
        <v>1665</v>
      </c>
      <c r="C106" s="29" t="s">
        <v>1666</v>
      </c>
      <c r="D106" s="26" t="s">
        <v>1667</v>
      </c>
      <c r="E106" s="29" t="s">
        <v>681</v>
      </c>
      <c r="F106" s="36" t="s">
        <v>1668</v>
      </c>
      <c r="G106" s="36" t="s">
        <v>1668</v>
      </c>
      <c r="H106" s="36" t="s">
        <v>1668</v>
      </c>
      <c r="I106" s="73" t="s">
        <v>1669</v>
      </c>
      <c r="J106" s="29" t="s">
        <v>1670</v>
      </c>
      <c r="K106" s="24" t="s">
        <v>1671</v>
      </c>
      <c r="L106" s="29">
        <v>13311862501</v>
      </c>
      <c r="M106" s="76" t="s">
        <v>1671</v>
      </c>
      <c r="N106" s="29">
        <v>13311862501</v>
      </c>
      <c r="O106" s="76" t="s">
        <v>1671</v>
      </c>
      <c r="P106" s="29">
        <v>13311862501</v>
      </c>
      <c r="Q106" s="29" t="s">
        <v>1672</v>
      </c>
      <c r="R106" s="29">
        <v>13701652755</v>
      </c>
      <c r="S106" s="76" t="s">
        <v>1671</v>
      </c>
      <c r="T106" s="116" t="s">
        <v>1673</v>
      </c>
      <c r="U106" s="29" t="s">
        <v>1672</v>
      </c>
      <c r="V106" s="116" t="s">
        <v>1674</v>
      </c>
      <c r="W106" s="29"/>
      <c r="X106" s="29"/>
      <c r="Y106" s="116" t="s">
        <v>691</v>
      </c>
      <c r="Z106" s="138">
        <v>1240</v>
      </c>
      <c r="AA106" s="28">
        <v>780</v>
      </c>
      <c r="AB106" s="28"/>
      <c r="AC106" s="28">
        <f>Z106+AA106+AB106</f>
        <v>2020</v>
      </c>
      <c r="AD106" s="139">
        <f t="shared" si="15"/>
        <v>0.613861386138614</v>
      </c>
      <c r="AE106" s="142">
        <v>2040</v>
      </c>
      <c r="AF106" s="141">
        <v>40</v>
      </c>
      <c r="AG106" s="29">
        <v>5</v>
      </c>
      <c r="AH106" s="29">
        <v>5</v>
      </c>
      <c r="AI106" s="181">
        <f>SUM(AF106:AH106)</f>
        <v>50</v>
      </c>
      <c r="AJ106" s="142">
        <v>50</v>
      </c>
      <c r="AK106" s="182" t="s">
        <v>692</v>
      </c>
      <c r="AL106" s="29"/>
      <c r="AM106" s="123"/>
      <c r="AN106" s="183"/>
      <c r="AO106" s="183">
        <v>1</v>
      </c>
      <c r="AP106" s="183"/>
      <c r="AQ106" s="183"/>
      <c r="AR106" s="26"/>
      <c r="AS106" s="204"/>
      <c r="AT106" s="204"/>
      <c r="AU106" s="205"/>
    </row>
    <row r="107" ht="18" customHeight="1" spans="1:47">
      <c r="A107" s="23">
        <v>104</v>
      </c>
      <c r="B107" s="29" t="s">
        <v>1675</v>
      </c>
      <c r="C107" s="29" t="s">
        <v>1676</v>
      </c>
      <c r="D107" s="26" t="s">
        <v>1677</v>
      </c>
      <c r="E107" s="29" t="s">
        <v>1054</v>
      </c>
      <c r="F107" s="26" t="s">
        <v>1678</v>
      </c>
      <c r="G107" s="26" t="s">
        <v>1678</v>
      </c>
      <c r="H107" s="26" t="s">
        <v>1678</v>
      </c>
      <c r="I107" s="73">
        <v>201599</v>
      </c>
      <c r="J107" s="29" t="s">
        <v>1679</v>
      </c>
      <c r="K107" s="88" t="s">
        <v>1680</v>
      </c>
      <c r="L107" s="88">
        <v>18930251967</v>
      </c>
      <c r="M107" s="88" t="s">
        <v>1680</v>
      </c>
      <c r="N107" s="88">
        <v>18930251967</v>
      </c>
      <c r="O107" s="29" t="s">
        <v>1681</v>
      </c>
      <c r="P107" s="29" t="s">
        <v>1682</v>
      </c>
      <c r="Q107" s="29" t="s">
        <v>1683</v>
      </c>
      <c r="R107" s="29" t="s">
        <v>1684</v>
      </c>
      <c r="S107" s="29" t="s">
        <v>1681</v>
      </c>
      <c r="T107" s="116" t="s">
        <v>1685</v>
      </c>
      <c r="U107" s="29" t="s">
        <v>1683</v>
      </c>
      <c r="V107" s="116" t="s">
        <v>1686</v>
      </c>
      <c r="W107" s="29"/>
      <c r="X107" s="29"/>
      <c r="Y107" s="116" t="s">
        <v>881</v>
      </c>
      <c r="Z107" s="138">
        <v>500</v>
      </c>
      <c r="AA107" s="28">
        <v>2300</v>
      </c>
      <c r="AB107" s="28"/>
      <c r="AC107" s="28">
        <f t="shared" ref="AC107:AC114" si="17">Z107+AA107+AB107</f>
        <v>2800</v>
      </c>
      <c r="AD107" s="139">
        <f t="shared" si="15"/>
        <v>0.178571428571429</v>
      </c>
      <c r="AE107" s="142">
        <v>2900</v>
      </c>
      <c r="AF107" s="141">
        <v>18</v>
      </c>
      <c r="AG107" s="29">
        <v>4</v>
      </c>
      <c r="AH107" s="29">
        <v>4</v>
      </c>
      <c r="AI107" s="181">
        <f t="shared" ref="AI107:AI114" si="18">SUM(AF107:AH107)</f>
        <v>26</v>
      </c>
      <c r="AJ107" s="142">
        <v>28</v>
      </c>
      <c r="AK107" s="182" t="s">
        <v>692</v>
      </c>
      <c r="AL107" s="29"/>
      <c r="AM107" s="123"/>
      <c r="AN107" s="183"/>
      <c r="AO107" s="183"/>
      <c r="AP107" s="183"/>
      <c r="AQ107" s="183"/>
      <c r="AR107" s="26"/>
      <c r="AS107" s="204"/>
      <c r="AT107" s="204"/>
      <c r="AU107" s="205"/>
    </row>
    <row r="108" ht="18" customHeight="1" spans="1:47">
      <c r="A108" s="23">
        <v>105</v>
      </c>
      <c r="B108" s="29" t="s">
        <v>1687</v>
      </c>
      <c r="C108" s="29" t="s">
        <v>1688</v>
      </c>
      <c r="D108" s="30" t="s">
        <v>69</v>
      </c>
      <c r="E108" s="48" t="s">
        <v>681</v>
      </c>
      <c r="F108" s="226" t="s">
        <v>1689</v>
      </c>
      <c r="G108" s="227" t="s">
        <v>1689</v>
      </c>
      <c r="H108" s="227" t="s">
        <v>1689</v>
      </c>
      <c r="I108" s="31">
        <v>201906</v>
      </c>
      <c r="J108" s="48" t="s">
        <v>1690</v>
      </c>
      <c r="K108" s="54" t="s">
        <v>1691</v>
      </c>
      <c r="L108" s="54">
        <v>13901622116</v>
      </c>
      <c r="M108" s="54" t="s">
        <v>1692</v>
      </c>
      <c r="N108" s="54">
        <v>13162208548</v>
      </c>
      <c r="O108" s="54" t="s">
        <v>1691</v>
      </c>
      <c r="P108" s="54">
        <v>13901622116</v>
      </c>
      <c r="Q108" s="54" t="s">
        <v>1693</v>
      </c>
      <c r="R108" s="54">
        <v>13564132677</v>
      </c>
      <c r="S108" s="48" t="s">
        <v>1691</v>
      </c>
      <c r="T108" s="117" t="s">
        <v>1694</v>
      </c>
      <c r="U108" s="48" t="s">
        <v>1695</v>
      </c>
      <c r="V108" s="117" t="s">
        <v>1696</v>
      </c>
      <c r="W108" s="48"/>
      <c r="X108" s="117"/>
      <c r="Y108" s="117" t="s">
        <v>691</v>
      </c>
      <c r="Z108" s="144">
        <v>800</v>
      </c>
      <c r="AA108" s="32">
        <v>1500</v>
      </c>
      <c r="AB108" s="32">
        <v>250</v>
      </c>
      <c r="AC108" s="32">
        <f t="shared" si="17"/>
        <v>2550</v>
      </c>
      <c r="AD108" s="145">
        <f t="shared" si="15"/>
        <v>0.313725490196078</v>
      </c>
      <c r="AE108" s="146">
        <v>2600</v>
      </c>
      <c r="AF108" s="147">
        <v>32</v>
      </c>
      <c r="AG108" s="48">
        <v>4.5</v>
      </c>
      <c r="AH108" s="48">
        <v>8</v>
      </c>
      <c r="AI108" s="186">
        <f t="shared" si="18"/>
        <v>44.5</v>
      </c>
      <c r="AJ108" s="146">
        <v>42</v>
      </c>
      <c r="AK108" s="182" t="s">
        <v>749</v>
      </c>
      <c r="AL108" s="48"/>
      <c r="AM108" s="184"/>
      <c r="AN108" s="185"/>
      <c r="AO108" s="185"/>
      <c r="AP108" s="185"/>
      <c r="AQ108" s="185"/>
      <c r="AR108" s="255"/>
      <c r="AS108" s="213"/>
      <c r="AT108" s="213"/>
      <c r="AU108" s="216"/>
    </row>
    <row r="109" ht="18" customHeight="1" spans="1:47">
      <c r="A109" s="23">
        <v>106</v>
      </c>
      <c r="B109" s="29" t="s">
        <v>1697</v>
      </c>
      <c r="C109" s="29" t="s">
        <v>1698</v>
      </c>
      <c r="D109" s="26" t="s">
        <v>1699</v>
      </c>
      <c r="E109" s="29" t="s">
        <v>681</v>
      </c>
      <c r="F109" s="26" t="s">
        <v>1700</v>
      </c>
      <c r="G109" s="26" t="s">
        <v>1700</v>
      </c>
      <c r="H109" s="26" t="s">
        <v>1700</v>
      </c>
      <c r="I109" s="73">
        <v>201909</v>
      </c>
      <c r="J109" s="29" t="s">
        <v>1701</v>
      </c>
      <c r="K109" s="24" t="s">
        <v>1702</v>
      </c>
      <c r="L109" s="29">
        <v>13901775562</v>
      </c>
      <c r="M109" s="24" t="s">
        <v>1703</v>
      </c>
      <c r="N109" s="29">
        <v>13636644575</v>
      </c>
      <c r="O109" s="24" t="s">
        <v>1702</v>
      </c>
      <c r="P109" s="29">
        <v>13901775562</v>
      </c>
      <c r="Q109" s="29" t="s">
        <v>1704</v>
      </c>
      <c r="R109" s="29">
        <v>15921052915</v>
      </c>
      <c r="S109" s="24" t="s">
        <v>1702</v>
      </c>
      <c r="T109" s="116" t="s">
        <v>1705</v>
      </c>
      <c r="U109" s="29" t="s">
        <v>1704</v>
      </c>
      <c r="V109" s="116" t="s">
        <v>1706</v>
      </c>
      <c r="W109" s="29">
        <v>1</v>
      </c>
      <c r="X109" s="29" t="s">
        <v>690</v>
      </c>
      <c r="Y109" s="116" t="s">
        <v>691</v>
      </c>
      <c r="Z109" s="138">
        <v>750</v>
      </c>
      <c r="AA109" s="28">
        <v>510</v>
      </c>
      <c r="AB109" s="28">
        <v>950</v>
      </c>
      <c r="AC109" s="28">
        <f t="shared" si="17"/>
        <v>2210</v>
      </c>
      <c r="AD109" s="139">
        <f t="shared" si="15"/>
        <v>0.339366515837104</v>
      </c>
      <c r="AE109" s="142">
        <v>2220</v>
      </c>
      <c r="AF109" s="141">
        <v>45</v>
      </c>
      <c r="AG109" s="29">
        <v>5</v>
      </c>
      <c r="AH109" s="29">
        <v>4.6</v>
      </c>
      <c r="AI109" s="181">
        <f t="shared" si="18"/>
        <v>54.6</v>
      </c>
      <c r="AJ109" s="142">
        <v>55</v>
      </c>
      <c r="AK109" s="182" t="s">
        <v>692</v>
      </c>
      <c r="AL109" s="29"/>
      <c r="AM109" s="123"/>
      <c r="AN109" s="183"/>
      <c r="AO109" s="183">
        <v>4</v>
      </c>
      <c r="AP109" s="183"/>
      <c r="AQ109" s="183"/>
      <c r="AR109" s="26"/>
      <c r="AS109" s="204"/>
      <c r="AT109" s="204"/>
      <c r="AU109" s="205"/>
    </row>
    <row r="110" ht="18" customHeight="1" spans="1:47">
      <c r="A110" s="23">
        <v>107</v>
      </c>
      <c r="B110" s="29" t="s">
        <v>1707</v>
      </c>
      <c r="C110" s="29" t="s">
        <v>1708</v>
      </c>
      <c r="D110" s="30" t="s">
        <v>73</v>
      </c>
      <c r="E110" s="54" t="s">
        <v>1116</v>
      </c>
      <c r="F110" s="59" t="s">
        <v>1709</v>
      </c>
      <c r="G110" s="59" t="s">
        <v>1709</v>
      </c>
      <c r="H110" s="59" t="s">
        <v>1709</v>
      </c>
      <c r="I110" s="31">
        <v>201612</v>
      </c>
      <c r="J110" s="48" t="s">
        <v>1710</v>
      </c>
      <c r="K110" s="54" t="s">
        <v>1711</v>
      </c>
      <c r="L110" s="54">
        <v>13901685877</v>
      </c>
      <c r="M110" s="54" t="s">
        <v>1711</v>
      </c>
      <c r="N110" s="54">
        <v>13901685877</v>
      </c>
      <c r="O110" s="54" t="s">
        <v>1712</v>
      </c>
      <c r="P110" s="54">
        <v>13585955192</v>
      </c>
      <c r="Q110" s="54" t="s">
        <v>1713</v>
      </c>
      <c r="R110" s="54">
        <v>13739158060</v>
      </c>
      <c r="S110" s="48" t="s">
        <v>1714</v>
      </c>
      <c r="T110" s="117" t="s">
        <v>1715</v>
      </c>
      <c r="U110" s="48" t="s">
        <v>1712</v>
      </c>
      <c r="V110" s="117" t="s">
        <v>1716</v>
      </c>
      <c r="W110" s="48">
        <v>1</v>
      </c>
      <c r="X110" s="117" t="s">
        <v>690</v>
      </c>
      <c r="Y110" s="148" t="s">
        <v>691</v>
      </c>
      <c r="Z110" s="144">
        <v>800</v>
      </c>
      <c r="AA110" s="32">
        <v>1960</v>
      </c>
      <c r="AB110" s="32">
        <v>180</v>
      </c>
      <c r="AC110" s="32">
        <f t="shared" si="17"/>
        <v>2940</v>
      </c>
      <c r="AD110" s="145">
        <f t="shared" si="15"/>
        <v>0.272108843537415</v>
      </c>
      <c r="AE110" s="146">
        <v>3000</v>
      </c>
      <c r="AF110" s="147">
        <v>34</v>
      </c>
      <c r="AG110" s="48">
        <v>17</v>
      </c>
      <c r="AH110" s="48">
        <v>15</v>
      </c>
      <c r="AI110" s="186">
        <f t="shared" si="18"/>
        <v>66</v>
      </c>
      <c r="AJ110" s="146">
        <v>70</v>
      </c>
      <c r="AK110" s="182" t="s">
        <v>749</v>
      </c>
      <c r="AL110" s="48"/>
      <c r="AM110" s="184"/>
      <c r="AN110" s="185"/>
      <c r="AO110" s="185"/>
      <c r="AP110" s="185"/>
      <c r="AQ110" s="185"/>
      <c r="AR110" s="255"/>
      <c r="AS110" s="213"/>
      <c r="AT110" s="213"/>
      <c r="AU110" s="216"/>
    </row>
    <row r="111" ht="18" customHeight="1" spans="1:47">
      <c r="A111" s="23">
        <v>108</v>
      </c>
      <c r="B111" s="29" t="s">
        <v>1717</v>
      </c>
      <c r="C111" s="29" t="s">
        <v>1718</v>
      </c>
      <c r="D111" s="30" t="s">
        <v>77</v>
      </c>
      <c r="E111" s="54" t="s">
        <v>711</v>
      </c>
      <c r="F111" s="32" t="s">
        <v>1719</v>
      </c>
      <c r="G111" s="32" t="s">
        <v>1719</v>
      </c>
      <c r="H111" s="32" t="s">
        <v>1719</v>
      </c>
      <c r="I111" s="31" t="s">
        <v>1221</v>
      </c>
      <c r="J111" s="48" t="s">
        <v>1720</v>
      </c>
      <c r="K111" s="54" t="s">
        <v>1721</v>
      </c>
      <c r="L111" s="54">
        <v>13801768411</v>
      </c>
      <c r="M111" s="54" t="s">
        <v>1721</v>
      </c>
      <c r="N111" s="54">
        <v>13801768411</v>
      </c>
      <c r="O111" s="54" t="s">
        <v>1721</v>
      </c>
      <c r="P111" s="54">
        <v>13801768411</v>
      </c>
      <c r="Q111" s="54" t="s">
        <v>1722</v>
      </c>
      <c r="R111" s="54">
        <v>18018522722</v>
      </c>
      <c r="S111" s="48" t="s">
        <v>1723</v>
      </c>
      <c r="T111" s="117" t="s">
        <v>1724</v>
      </c>
      <c r="U111" s="48" t="s">
        <v>1721</v>
      </c>
      <c r="V111" s="117" t="s">
        <v>1725</v>
      </c>
      <c r="W111" s="48"/>
      <c r="X111" s="117"/>
      <c r="Y111" s="148" t="s">
        <v>691</v>
      </c>
      <c r="Z111" s="144">
        <v>400</v>
      </c>
      <c r="AA111" s="32">
        <v>900</v>
      </c>
      <c r="AB111" s="32"/>
      <c r="AC111" s="32">
        <f t="shared" si="17"/>
        <v>1300</v>
      </c>
      <c r="AD111" s="145">
        <f t="shared" si="15"/>
        <v>0.307692307692308</v>
      </c>
      <c r="AE111" s="146">
        <v>1350</v>
      </c>
      <c r="AF111" s="147">
        <v>13.242</v>
      </c>
      <c r="AG111" s="48">
        <v>5.169</v>
      </c>
      <c r="AH111" s="48">
        <v>3.662</v>
      </c>
      <c r="AI111" s="186">
        <f t="shared" si="18"/>
        <v>22.073</v>
      </c>
      <c r="AJ111" s="146">
        <v>22.573</v>
      </c>
      <c r="AK111" s="182" t="s">
        <v>749</v>
      </c>
      <c r="AL111" s="48"/>
      <c r="AM111" s="184"/>
      <c r="AN111" s="185"/>
      <c r="AO111" s="185"/>
      <c r="AP111" s="185"/>
      <c r="AQ111" s="185"/>
      <c r="AR111" s="255"/>
      <c r="AS111" s="213"/>
      <c r="AT111" s="213"/>
      <c r="AU111" s="216"/>
    </row>
    <row r="112" ht="18" customHeight="1" spans="1:47">
      <c r="A112" s="23">
        <v>109</v>
      </c>
      <c r="B112" s="29" t="s">
        <v>1726</v>
      </c>
      <c r="C112" s="29" t="s">
        <v>1727</v>
      </c>
      <c r="D112" s="30" t="s">
        <v>1728</v>
      </c>
      <c r="E112" s="48" t="s">
        <v>1417</v>
      </c>
      <c r="F112" s="32" t="s">
        <v>1729</v>
      </c>
      <c r="G112" s="32" t="s">
        <v>1729</v>
      </c>
      <c r="H112" s="32" t="s">
        <v>1729</v>
      </c>
      <c r="I112" s="31">
        <v>201613</v>
      </c>
      <c r="J112" s="48" t="s">
        <v>1730</v>
      </c>
      <c r="K112" s="54" t="s">
        <v>1731</v>
      </c>
      <c r="L112" s="54">
        <v>13817373998</v>
      </c>
      <c r="M112" s="54" t="s">
        <v>1731</v>
      </c>
      <c r="N112" s="54">
        <v>13817373998</v>
      </c>
      <c r="O112" s="54" t="s">
        <v>1732</v>
      </c>
      <c r="P112" s="54">
        <v>13564744804</v>
      </c>
      <c r="Q112" s="54" t="s">
        <v>1733</v>
      </c>
      <c r="R112" s="54">
        <v>13917418696</v>
      </c>
      <c r="S112" s="48" t="s">
        <v>1734</v>
      </c>
      <c r="T112" s="117" t="s">
        <v>1735</v>
      </c>
      <c r="U112" s="48" t="s">
        <v>1733</v>
      </c>
      <c r="V112" s="117" t="s">
        <v>1736</v>
      </c>
      <c r="W112" s="48"/>
      <c r="X112" s="117"/>
      <c r="Y112" s="148" t="s">
        <v>691</v>
      </c>
      <c r="Z112" s="144">
        <v>2080</v>
      </c>
      <c r="AA112" s="32">
        <v>510</v>
      </c>
      <c r="AB112" s="32">
        <v>100</v>
      </c>
      <c r="AC112" s="32">
        <f t="shared" si="17"/>
        <v>2690</v>
      </c>
      <c r="AD112" s="145">
        <f t="shared" si="15"/>
        <v>0.773234200743494</v>
      </c>
      <c r="AE112" s="146">
        <v>2600</v>
      </c>
      <c r="AF112" s="147">
        <v>38</v>
      </c>
      <c r="AG112" s="48">
        <v>6</v>
      </c>
      <c r="AH112" s="48">
        <v>6</v>
      </c>
      <c r="AI112" s="186">
        <f t="shared" si="18"/>
        <v>50</v>
      </c>
      <c r="AJ112" s="146">
        <v>40</v>
      </c>
      <c r="AK112" s="182" t="s">
        <v>749</v>
      </c>
      <c r="AL112" s="48"/>
      <c r="AM112" s="184"/>
      <c r="AN112" s="185"/>
      <c r="AO112" s="185"/>
      <c r="AP112" s="185"/>
      <c r="AQ112" s="185"/>
      <c r="AR112" s="256"/>
      <c r="AS112" s="213"/>
      <c r="AT112" s="213"/>
      <c r="AU112" s="216"/>
    </row>
    <row r="113" ht="18" customHeight="1" spans="1:47">
      <c r="A113" s="23">
        <v>110</v>
      </c>
      <c r="B113" s="29" t="s">
        <v>1737</v>
      </c>
      <c r="C113" s="29" t="s">
        <v>1738</v>
      </c>
      <c r="D113" s="26" t="s">
        <v>1739</v>
      </c>
      <c r="E113" s="29" t="s">
        <v>681</v>
      </c>
      <c r="F113" s="26" t="s">
        <v>1700</v>
      </c>
      <c r="G113" s="26" t="s">
        <v>1700</v>
      </c>
      <c r="H113" s="26" t="s">
        <v>1700</v>
      </c>
      <c r="I113" s="73">
        <v>201908</v>
      </c>
      <c r="J113" s="29" t="s">
        <v>1740</v>
      </c>
      <c r="K113" s="24" t="s">
        <v>1741</v>
      </c>
      <c r="L113" s="29">
        <v>13701928978</v>
      </c>
      <c r="M113" s="76" t="s">
        <v>1742</v>
      </c>
      <c r="N113" s="29">
        <v>13611858084</v>
      </c>
      <c r="O113" s="76" t="s">
        <v>1742</v>
      </c>
      <c r="P113" s="29">
        <v>13611858084</v>
      </c>
      <c r="Q113" s="29" t="s">
        <v>1743</v>
      </c>
      <c r="R113" s="29">
        <v>13601778899</v>
      </c>
      <c r="S113" s="76" t="s">
        <v>1742</v>
      </c>
      <c r="T113" s="116" t="s">
        <v>1744</v>
      </c>
      <c r="U113" s="29" t="s">
        <v>1745</v>
      </c>
      <c r="V113" s="116" t="s">
        <v>1746</v>
      </c>
      <c r="W113" s="29"/>
      <c r="X113" s="29"/>
      <c r="Y113" s="116" t="s">
        <v>799</v>
      </c>
      <c r="Z113" s="138">
        <v>439</v>
      </c>
      <c r="AA113" s="28">
        <v>1300</v>
      </c>
      <c r="AB113" s="28">
        <v>627</v>
      </c>
      <c r="AC113" s="28">
        <f t="shared" si="17"/>
        <v>2366</v>
      </c>
      <c r="AD113" s="139">
        <f t="shared" si="15"/>
        <v>0.185545224006762</v>
      </c>
      <c r="AE113" s="142">
        <v>2376</v>
      </c>
      <c r="AF113" s="141">
        <v>65</v>
      </c>
      <c r="AG113" s="29">
        <v>7.8</v>
      </c>
      <c r="AH113" s="29">
        <v>3.9</v>
      </c>
      <c r="AI113" s="181">
        <f t="shared" si="18"/>
        <v>76.7</v>
      </c>
      <c r="AJ113" s="142">
        <v>76.88</v>
      </c>
      <c r="AK113" s="182" t="s">
        <v>692</v>
      </c>
      <c r="AL113" s="29"/>
      <c r="AM113" s="123"/>
      <c r="AN113" s="183"/>
      <c r="AO113" s="183">
        <v>3</v>
      </c>
      <c r="AP113" s="183"/>
      <c r="AQ113" s="183"/>
      <c r="AR113" s="26"/>
      <c r="AS113" s="204"/>
      <c r="AT113" s="204"/>
      <c r="AU113" s="205"/>
    </row>
    <row r="114" ht="18" customHeight="1" spans="1:47">
      <c r="A114" s="23">
        <v>111</v>
      </c>
      <c r="B114" s="29" t="s">
        <v>1747</v>
      </c>
      <c r="C114" s="29" t="s">
        <v>1748</v>
      </c>
      <c r="D114" s="35" t="s">
        <v>81</v>
      </c>
      <c r="E114" s="54" t="s">
        <v>948</v>
      </c>
      <c r="F114" s="32" t="s">
        <v>1749</v>
      </c>
      <c r="G114" s="32" t="s">
        <v>1749</v>
      </c>
      <c r="H114" s="32" t="s">
        <v>1750</v>
      </c>
      <c r="I114" s="48">
        <v>201314</v>
      </c>
      <c r="J114" s="48" t="s">
        <v>1751</v>
      </c>
      <c r="K114" s="54" t="s">
        <v>1752</v>
      </c>
      <c r="L114" s="54">
        <v>13816810053</v>
      </c>
      <c r="M114" s="54" t="s">
        <v>1753</v>
      </c>
      <c r="N114" s="54" t="s">
        <v>1754</v>
      </c>
      <c r="O114" s="54" t="s">
        <v>1753</v>
      </c>
      <c r="P114" s="54" t="s">
        <v>1754</v>
      </c>
      <c r="Q114" s="54"/>
      <c r="R114" s="54"/>
      <c r="S114" s="48"/>
      <c r="T114" s="117" t="s">
        <v>1755</v>
      </c>
      <c r="U114" s="48" t="s">
        <v>1752</v>
      </c>
      <c r="V114" s="117" t="s">
        <v>1756</v>
      </c>
      <c r="W114" s="48"/>
      <c r="X114" s="117"/>
      <c r="Y114" s="148" t="s">
        <v>691</v>
      </c>
      <c r="Z114" s="144">
        <v>1000</v>
      </c>
      <c r="AA114" s="32">
        <v>950</v>
      </c>
      <c r="AB114" s="32">
        <v>50</v>
      </c>
      <c r="AC114" s="32">
        <f t="shared" si="17"/>
        <v>2000</v>
      </c>
      <c r="AD114" s="145">
        <f t="shared" si="15"/>
        <v>0.5</v>
      </c>
      <c r="AE114" s="146">
        <v>2000</v>
      </c>
      <c r="AF114" s="147">
        <v>18</v>
      </c>
      <c r="AG114" s="48">
        <v>5</v>
      </c>
      <c r="AH114" s="48">
        <v>7</v>
      </c>
      <c r="AI114" s="186">
        <f t="shared" si="18"/>
        <v>30</v>
      </c>
      <c r="AJ114" s="146">
        <v>30</v>
      </c>
      <c r="AK114" s="182" t="s">
        <v>749</v>
      </c>
      <c r="AL114" s="48"/>
      <c r="AM114" s="184"/>
      <c r="AN114" s="185"/>
      <c r="AO114" s="185"/>
      <c r="AP114" s="185"/>
      <c r="AQ114" s="185"/>
      <c r="AR114" s="206"/>
      <c r="AS114" s="213"/>
      <c r="AT114" s="213"/>
      <c r="AU114" s="216"/>
    </row>
    <row r="115" ht="18" customHeight="1" spans="1:47">
      <c r="A115" s="23">
        <v>112</v>
      </c>
      <c r="B115" s="29" t="s">
        <v>1757</v>
      </c>
      <c r="C115" s="29" t="s">
        <v>1758</v>
      </c>
      <c r="D115" s="39" t="s">
        <v>429</v>
      </c>
      <c r="E115" s="40" t="s">
        <v>948</v>
      </c>
      <c r="F115" s="41" t="s">
        <v>1759</v>
      </c>
      <c r="G115" s="41" t="s">
        <v>1759</v>
      </c>
      <c r="H115" s="41" t="s">
        <v>1759</v>
      </c>
      <c r="I115" s="79"/>
      <c r="J115" s="84"/>
      <c r="K115" s="81" t="s">
        <v>1760</v>
      </c>
      <c r="L115" s="54" t="s">
        <v>1754</v>
      </c>
      <c r="M115" s="54" t="s">
        <v>1753</v>
      </c>
      <c r="N115" s="54" t="s">
        <v>1754</v>
      </c>
      <c r="O115" s="54" t="s">
        <v>1753</v>
      </c>
      <c r="P115" s="54" t="s">
        <v>1754</v>
      </c>
      <c r="Q115" s="103"/>
      <c r="R115" s="40"/>
      <c r="S115" s="103"/>
      <c r="T115" s="118"/>
      <c r="U115" s="119"/>
      <c r="V115" s="118"/>
      <c r="W115" s="120"/>
      <c r="X115" s="121"/>
      <c r="Y115" s="149" t="s">
        <v>691</v>
      </c>
      <c r="Z115" s="150"/>
      <c r="AA115" s="151"/>
      <c r="AB115" s="151"/>
      <c r="AC115" s="151"/>
      <c r="AD115" s="161"/>
      <c r="AE115" s="153"/>
      <c r="AF115" s="154"/>
      <c r="AG115" s="187"/>
      <c r="AH115" s="187"/>
      <c r="AI115" s="188"/>
      <c r="AJ115" s="153"/>
      <c r="AK115" s="182" t="s">
        <v>749</v>
      </c>
      <c r="AL115" s="48"/>
      <c r="AM115" s="184"/>
      <c r="AN115" s="185"/>
      <c r="AO115" s="185"/>
      <c r="AP115" s="185"/>
      <c r="AQ115" s="185"/>
      <c r="AR115" s="208"/>
      <c r="AS115" s="209"/>
      <c r="AT115" s="209"/>
      <c r="AU115" s="207"/>
    </row>
    <row r="116" ht="18" customHeight="1" spans="1:47">
      <c r="A116" s="23">
        <v>113</v>
      </c>
      <c r="B116" s="29" t="s">
        <v>1761</v>
      </c>
      <c r="C116" s="29" t="s">
        <v>1762</v>
      </c>
      <c r="D116" s="26" t="s">
        <v>1763</v>
      </c>
      <c r="E116" s="29" t="s">
        <v>711</v>
      </c>
      <c r="F116" s="36" t="s">
        <v>1764</v>
      </c>
      <c r="G116" s="50" t="s">
        <v>1765</v>
      </c>
      <c r="H116" s="50" t="s">
        <v>1766</v>
      </c>
      <c r="I116" s="73">
        <v>201108</v>
      </c>
      <c r="J116" s="29" t="s">
        <v>1767</v>
      </c>
      <c r="K116" s="24" t="s">
        <v>1768</v>
      </c>
      <c r="L116" s="29">
        <v>13391333782</v>
      </c>
      <c r="M116" s="24" t="s">
        <v>1768</v>
      </c>
      <c r="N116" s="29">
        <v>13391333783</v>
      </c>
      <c r="O116" s="24" t="s">
        <v>1768</v>
      </c>
      <c r="P116" s="29">
        <v>13391333782</v>
      </c>
      <c r="Q116" s="29" t="s">
        <v>1769</v>
      </c>
      <c r="R116" s="29">
        <v>13917681281</v>
      </c>
      <c r="S116" s="24" t="s">
        <v>1768</v>
      </c>
      <c r="T116" s="116" t="s">
        <v>1770</v>
      </c>
      <c r="U116" s="29" t="s">
        <v>1769</v>
      </c>
      <c r="V116" s="116" t="s">
        <v>1771</v>
      </c>
      <c r="W116" s="29"/>
      <c r="X116" s="29"/>
      <c r="Y116" s="116" t="s">
        <v>881</v>
      </c>
      <c r="Z116" s="138">
        <v>1000</v>
      </c>
      <c r="AA116" s="28">
        <v>650</v>
      </c>
      <c r="AB116" s="28">
        <v>200</v>
      </c>
      <c r="AC116" s="28">
        <f t="shared" ref="AC116:AC123" si="19">Z116+AA116+AB116</f>
        <v>1850</v>
      </c>
      <c r="AD116" s="139">
        <f>Z116/AC116</f>
        <v>0.540540540540541</v>
      </c>
      <c r="AE116" s="142">
        <v>2000</v>
      </c>
      <c r="AF116" s="141">
        <v>24.8</v>
      </c>
      <c r="AG116" s="29">
        <v>7</v>
      </c>
      <c r="AH116" s="29">
        <v>3.2</v>
      </c>
      <c r="AI116" s="181">
        <f t="shared" ref="AI116:AI123" si="20">SUM(AF116:AH116)</f>
        <v>35</v>
      </c>
      <c r="AJ116" s="142">
        <v>36</v>
      </c>
      <c r="AK116" s="182" t="s">
        <v>692</v>
      </c>
      <c r="AL116" s="29"/>
      <c r="AM116" s="123"/>
      <c r="AN116" s="183"/>
      <c r="AO116" s="183">
        <v>1</v>
      </c>
      <c r="AP116" s="183"/>
      <c r="AQ116" s="183"/>
      <c r="AR116" s="26"/>
      <c r="AS116" s="204"/>
      <c r="AT116" s="204"/>
      <c r="AU116" s="205"/>
    </row>
    <row r="117" ht="18" customHeight="1" spans="1:47">
      <c r="A117" s="23">
        <v>114</v>
      </c>
      <c r="B117" s="29" t="s">
        <v>20</v>
      </c>
      <c r="C117" s="29" t="s">
        <v>1772</v>
      </c>
      <c r="D117" s="30" t="s">
        <v>85</v>
      </c>
      <c r="E117" s="54" t="s">
        <v>681</v>
      </c>
      <c r="F117" s="32" t="s">
        <v>1773</v>
      </c>
      <c r="G117" s="32" t="s">
        <v>1773</v>
      </c>
      <c r="H117" s="32" t="s">
        <v>1773</v>
      </c>
      <c r="I117" s="89">
        <v>201900</v>
      </c>
      <c r="J117" s="48" t="s">
        <v>1774</v>
      </c>
      <c r="K117" s="54" t="s">
        <v>1775</v>
      </c>
      <c r="L117" s="54"/>
      <c r="M117" s="54" t="s">
        <v>1776</v>
      </c>
      <c r="N117" s="54">
        <v>18516052952</v>
      </c>
      <c r="O117" s="54" t="s">
        <v>1777</v>
      </c>
      <c r="P117" s="54">
        <v>18916975803</v>
      </c>
      <c r="Q117" s="54" t="s">
        <v>1778</v>
      </c>
      <c r="R117" s="54">
        <v>13917155421</v>
      </c>
      <c r="S117" s="48" t="s">
        <v>1776</v>
      </c>
      <c r="T117" s="117" t="s">
        <v>1779</v>
      </c>
      <c r="U117" s="48" t="s">
        <v>1777</v>
      </c>
      <c r="V117" s="117" t="s">
        <v>1780</v>
      </c>
      <c r="W117" s="54">
        <v>4</v>
      </c>
      <c r="X117" s="149" t="s">
        <v>690</v>
      </c>
      <c r="Y117" s="148" t="s">
        <v>1781</v>
      </c>
      <c r="Z117" s="144">
        <v>2000</v>
      </c>
      <c r="AA117" s="32">
        <v>1500</v>
      </c>
      <c r="AB117" s="32"/>
      <c r="AC117" s="32">
        <f t="shared" si="19"/>
        <v>3500</v>
      </c>
      <c r="AD117" s="145">
        <f>Z117/AC117</f>
        <v>0.571428571428571</v>
      </c>
      <c r="AE117" s="146">
        <v>3500</v>
      </c>
      <c r="AF117" s="147">
        <v>30</v>
      </c>
      <c r="AG117" s="48">
        <v>5</v>
      </c>
      <c r="AH117" s="48">
        <v>5</v>
      </c>
      <c r="AI117" s="186">
        <f t="shared" si="20"/>
        <v>40</v>
      </c>
      <c r="AJ117" s="146">
        <v>40</v>
      </c>
      <c r="AK117" s="182" t="s">
        <v>749</v>
      </c>
      <c r="AL117" s="48"/>
      <c r="AM117" s="184"/>
      <c r="AN117" s="185"/>
      <c r="AO117" s="185"/>
      <c r="AP117" s="185"/>
      <c r="AQ117" s="185"/>
      <c r="AR117" s="206"/>
      <c r="AS117" s="213"/>
      <c r="AT117" s="213"/>
      <c r="AU117" s="216"/>
    </row>
    <row r="118" ht="18" customHeight="1" spans="1:47">
      <c r="A118" s="23">
        <v>115</v>
      </c>
      <c r="B118" s="29" t="s">
        <v>1782</v>
      </c>
      <c r="C118" s="29" t="s">
        <v>1783</v>
      </c>
      <c r="D118" s="30" t="s">
        <v>1784</v>
      </c>
      <c r="E118" s="54" t="s">
        <v>711</v>
      </c>
      <c r="F118" s="32" t="s">
        <v>1785</v>
      </c>
      <c r="G118" s="32" t="s">
        <v>1785</v>
      </c>
      <c r="H118" s="52" t="s">
        <v>1785</v>
      </c>
      <c r="I118" s="89" t="s">
        <v>1786</v>
      </c>
      <c r="J118" s="48" t="s">
        <v>1787</v>
      </c>
      <c r="K118" s="54" t="s">
        <v>1788</v>
      </c>
      <c r="L118" s="54">
        <v>13777950938</v>
      </c>
      <c r="M118" s="54" t="s">
        <v>1789</v>
      </c>
      <c r="N118" s="54">
        <v>13601862702</v>
      </c>
      <c r="O118" s="54" t="s">
        <v>1789</v>
      </c>
      <c r="P118" s="54">
        <v>13601862702</v>
      </c>
      <c r="Q118" s="54" t="s">
        <v>1789</v>
      </c>
      <c r="R118" s="54">
        <v>13601862702</v>
      </c>
      <c r="S118" s="48" t="s">
        <v>1788</v>
      </c>
      <c r="T118" s="117" t="s">
        <v>1790</v>
      </c>
      <c r="U118" s="48" t="s">
        <v>1789</v>
      </c>
      <c r="V118" s="184" t="s">
        <v>1791</v>
      </c>
      <c r="W118" s="54"/>
      <c r="X118" s="149"/>
      <c r="Y118" s="117" t="s">
        <v>881</v>
      </c>
      <c r="Z118" s="144">
        <v>1200</v>
      </c>
      <c r="AA118" s="32">
        <v>800</v>
      </c>
      <c r="AB118" s="32">
        <v>500</v>
      </c>
      <c r="AC118" s="32">
        <f t="shared" si="19"/>
        <v>2500</v>
      </c>
      <c r="AD118" s="145">
        <f>Z118/AC118</f>
        <v>0.48</v>
      </c>
      <c r="AE118" s="146">
        <v>2600</v>
      </c>
      <c r="AF118" s="147">
        <v>20</v>
      </c>
      <c r="AG118" s="48">
        <v>4</v>
      </c>
      <c r="AH118" s="48">
        <v>3</v>
      </c>
      <c r="AI118" s="186">
        <f t="shared" si="20"/>
        <v>27</v>
      </c>
      <c r="AJ118" s="146">
        <v>28</v>
      </c>
      <c r="AK118" s="182" t="s">
        <v>749</v>
      </c>
      <c r="AL118" s="48"/>
      <c r="AM118" s="184"/>
      <c r="AN118" s="185"/>
      <c r="AO118" s="185"/>
      <c r="AP118" s="185"/>
      <c r="AQ118" s="185"/>
      <c r="AR118" s="206"/>
      <c r="AS118" s="213"/>
      <c r="AT118" s="213"/>
      <c r="AU118" s="216"/>
    </row>
    <row r="119" ht="18" customHeight="1" spans="1:47">
      <c r="A119" s="23">
        <v>116</v>
      </c>
      <c r="B119" s="29" t="s">
        <v>1792</v>
      </c>
      <c r="C119" s="29" t="s">
        <v>1793</v>
      </c>
      <c r="D119" s="30" t="s">
        <v>89</v>
      </c>
      <c r="E119" s="48" t="s">
        <v>1054</v>
      </c>
      <c r="F119" s="32" t="s">
        <v>1794</v>
      </c>
      <c r="G119" s="32" t="s">
        <v>1795</v>
      </c>
      <c r="H119" s="32" t="s">
        <v>1794</v>
      </c>
      <c r="I119" s="31">
        <v>201100</v>
      </c>
      <c r="J119" s="48" t="s">
        <v>1796</v>
      </c>
      <c r="K119" s="54" t="s">
        <v>1797</v>
      </c>
      <c r="L119" s="54">
        <v>13917751867</v>
      </c>
      <c r="M119" s="54" t="s">
        <v>1797</v>
      </c>
      <c r="N119" s="54">
        <v>13917751867</v>
      </c>
      <c r="O119" s="54" t="s">
        <v>1798</v>
      </c>
      <c r="P119" s="54">
        <v>13764080815</v>
      </c>
      <c r="Q119" s="54" t="s">
        <v>1799</v>
      </c>
      <c r="R119" s="54">
        <v>13122876252</v>
      </c>
      <c r="S119" s="48" t="s">
        <v>1797</v>
      </c>
      <c r="T119" s="117" t="s">
        <v>1800</v>
      </c>
      <c r="U119" s="48" t="s">
        <v>1798</v>
      </c>
      <c r="V119" s="117" t="s">
        <v>1801</v>
      </c>
      <c r="W119" s="48"/>
      <c r="X119" s="117"/>
      <c r="Y119" s="148" t="s">
        <v>1177</v>
      </c>
      <c r="Z119" s="144">
        <v>1400</v>
      </c>
      <c r="AA119" s="32">
        <v>400</v>
      </c>
      <c r="AB119" s="32">
        <v>200</v>
      </c>
      <c r="AC119" s="32">
        <f t="shared" si="19"/>
        <v>2000</v>
      </c>
      <c r="AD119" s="145">
        <f>Z119/AC119</f>
        <v>0.7</v>
      </c>
      <c r="AE119" s="146">
        <v>2000</v>
      </c>
      <c r="AF119" s="147">
        <v>40</v>
      </c>
      <c r="AG119" s="48">
        <v>5</v>
      </c>
      <c r="AH119" s="48">
        <v>5</v>
      </c>
      <c r="AI119" s="186">
        <f t="shared" si="20"/>
        <v>50</v>
      </c>
      <c r="AJ119" s="146">
        <v>50</v>
      </c>
      <c r="AK119" s="182" t="s">
        <v>749</v>
      </c>
      <c r="AL119" s="48"/>
      <c r="AM119" s="184"/>
      <c r="AN119" s="185"/>
      <c r="AO119" s="185"/>
      <c r="AP119" s="185"/>
      <c r="AQ119" s="185"/>
      <c r="AR119" s="255"/>
      <c r="AS119" s="213"/>
      <c r="AT119" s="213"/>
      <c r="AU119" s="216"/>
    </row>
    <row r="120" ht="18" customHeight="1" spans="1:47">
      <c r="A120" s="23">
        <v>117</v>
      </c>
      <c r="B120" s="29" t="s">
        <v>1802</v>
      </c>
      <c r="C120" s="29" t="s">
        <v>1803</v>
      </c>
      <c r="D120" s="26" t="s">
        <v>93</v>
      </c>
      <c r="E120" s="29" t="s">
        <v>1417</v>
      </c>
      <c r="F120" s="26" t="s">
        <v>1804</v>
      </c>
      <c r="G120" s="26" t="s">
        <v>1804</v>
      </c>
      <c r="H120" s="26" t="s">
        <v>1804</v>
      </c>
      <c r="I120" s="73">
        <v>201612</v>
      </c>
      <c r="J120" s="74" t="s">
        <v>1805</v>
      </c>
      <c r="K120" s="78" t="s">
        <v>1806</v>
      </c>
      <c r="L120" s="78">
        <v>13901609001</v>
      </c>
      <c r="M120" s="78" t="s">
        <v>1807</v>
      </c>
      <c r="N120" s="78">
        <v>13901609001</v>
      </c>
      <c r="O120" s="24" t="s">
        <v>1808</v>
      </c>
      <c r="P120" s="78">
        <v>13621856669</v>
      </c>
      <c r="Q120" s="24" t="s">
        <v>1808</v>
      </c>
      <c r="R120" s="78">
        <v>13621856669</v>
      </c>
      <c r="S120" s="239" t="s">
        <v>1808</v>
      </c>
      <c r="T120" s="116"/>
      <c r="U120" s="240" t="s">
        <v>1809</v>
      </c>
      <c r="V120" s="116"/>
      <c r="W120" s="29"/>
      <c r="X120" s="29"/>
      <c r="Y120" s="116" t="s">
        <v>1079</v>
      </c>
      <c r="Z120" s="138">
        <v>300</v>
      </c>
      <c r="AA120" s="28">
        <v>1350</v>
      </c>
      <c r="AB120" s="28">
        <v>300</v>
      </c>
      <c r="AC120" s="28">
        <f t="shared" si="19"/>
        <v>1950</v>
      </c>
      <c r="AD120" s="139">
        <f>Z120/AC120</f>
        <v>0.153846153846154</v>
      </c>
      <c r="AE120" s="142">
        <v>1900</v>
      </c>
      <c r="AF120" s="141">
        <v>30</v>
      </c>
      <c r="AG120" s="29">
        <v>10</v>
      </c>
      <c r="AH120" s="29">
        <v>10</v>
      </c>
      <c r="AI120" s="181">
        <f t="shared" si="20"/>
        <v>50</v>
      </c>
      <c r="AJ120" s="142">
        <v>50</v>
      </c>
      <c r="AK120" s="195" t="s">
        <v>749</v>
      </c>
      <c r="AL120" s="29"/>
      <c r="AM120" s="123"/>
      <c r="AN120" s="183"/>
      <c r="AO120" s="183">
        <v>3</v>
      </c>
      <c r="AP120" s="183"/>
      <c r="AQ120" s="183"/>
      <c r="AR120" s="26"/>
      <c r="AS120" s="204"/>
      <c r="AT120" s="204"/>
      <c r="AU120" s="205"/>
    </row>
    <row r="121" ht="18" customHeight="1" spans="1:47">
      <c r="A121" s="23">
        <v>118</v>
      </c>
      <c r="B121" s="29" t="s">
        <v>1810</v>
      </c>
      <c r="C121" s="29" t="s">
        <v>1811</v>
      </c>
      <c r="D121" s="26" t="s">
        <v>1812</v>
      </c>
      <c r="E121" s="54" t="s">
        <v>1417</v>
      </c>
      <c r="F121" s="32" t="s">
        <v>1813</v>
      </c>
      <c r="G121" s="32" t="s">
        <v>1814</v>
      </c>
      <c r="H121" s="32" t="s">
        <v>1813</v>
      </c>
      <c r="I121" s="48">
        <v>201612</v>
      </c>
      <c r="J121" s="48" t="s">
        <v>1815</v>
      </c>
      <c r="K121" s="54" t="s">
        <v>1816</v>
      </c>
      <c r="L121" s="54">
        <v>13671650118</v>
      </c>
      <c r="M121" s="54" t="s">
        <v>1816</v>
      </c>
      <c r="N121" s="54">
        <v>13671650118</v>
      </c>
      <c r="O121" s="54" t="s">
        <v>1817</v>
      </c>
      <c r="P121" s="54">
        <v>15026579840</v>
      </c>
      <c r="Q121" s="54" t="s">
        <v>1818</v>
      </c>
      <c r="R121" s="54">
        <v>13850271668</v>
      </c>
      <c r="S121" s="48" t="s">
        <v>1819</v>
      </c>
      <c r="T121" s="117" t="s">
        <v>1820</v>
      </c>
      <c r="U121" s="48" t="s">
        <v>1821</v>
      </c>
      <c r="V121" s="117" t="s">
        <v>1822</v>
      </c>
      <c r="W121" s="54">
        <v>1</v>
      </c>
      <c r="X121" s="54"/>
      <c r="Y121" s="117" t="s">
        <v>1079</v>
      </c>
      <c r="Z121" s="171">
        <v>2200</v>
      </c>
      <c r="AA121" s="67">
        <v>800</v>
      </c>
      <c r="AB121" s="67">
        <v>300</v>
      </c>
      <c r="AC121" s="32">
        <f t="shared" si="19"/>
        <v>3300</v>
      </c>
      <c r="AD121" s="145">
        <f t="shared" ref="AD121:AD142" si="21">Z121/AC121</f>
        <v>0.666666666666667</v>
      </c>
      <c r="AE121" s="164"/>
      <c r="AF121" s="165">
        <v>70</v>
      </c>
      <c r="AG121" s="91">
        <v>20</v>
      </c>
      <c r="AH121" s="91">
        <v>10</v>
      </c>
      <c r="AI121" s="197">
        <f t="shared" si="20"/>
        <v>100</v>
      </c>
      <c r="AJ121" s="164"/>
      <c r="AK121" s="182" t="s">
        <v>692</v>
      </c>
      <c r="AL121" s="254"/>
      <c r="AM121" s="184"/>
      <c r="AN121" s="241"/>
      <c r="AO121" s="185"/>
      <c r="AP121" s="185"/>
      <c r="AQ121" s="185"/>
      <c r="AR121" s="217"/>
      <c r="AS121" s="213"/>
      <c r="AT121" s="213"/>
      <c r="AU121" s="207"/>
    </row>
    <row r="122" ht="18" customHeight="1" spans="1:47">
      <c r="A122" s="23">
        <v>119</v>
      </c>
      <c r="B122" s="29" t="s">
        <v>1823</v>
      </c>
      <c r="C122" s="29" t="s">
        <v>1824</v>
      </c>
      <c r="D122" s="30" t="s">
        <v>97</v>
      </c>
      <c r="E122" s="54" t="s">
        <v>1417</v>
      </c>
      <c r="F122" s="32" t="s">
        <v>1825</v>
      </c>
      <c r="G122" s="32" t="s">
        <v>1826</v>
      </c>
      <c r="H122" s="32" t="s">
        <v>1826</v>
      </c>
      <c r="I122" s="89">
        <v>201615</v>
      </c>
      <c r="J122" s="48" t="s">
        <v>1827</v>
      </c>
      <c r="K122" s="54" t="s">
        <v>1828</v>
      </c>
      <c r="L122" s="54">
        <v>13817225832</v>
      </c>
      <c r="M122" s="54" t="s">
        <v>1828</v>
      </c>
      <c r="N122" s="54">
        <v>13817225832</v>
      </c>
      <c r="O122" s="54" t="s">
        <v>1829</v>
      </c>
      <c r="P122" s="54">
        <v>13386102259</v>
      </c>
      <c r="Q122" s="54" t="s">
        <v>1830</v>
      </c>
      <c r="R122" s="54">
        <v>13585913739</v>
      </c>
      <c r="S122" s="48" t="s">
        <v>1831</v>
      </c>
      <c r="T122" s="117" t="s">
        <v>1832</v>
      </c>
      <c r="U122" s="48" t="s">
        <v>1833</v>
      </c>
      <c r="V122" s="117" t="s">
        <v>1834</v>
      </c>
      <c r="W122" s="54">
        <v>6</v>
      </c>
      <c r="X122" s="149" t="s">
        <v>690</v>
      </c>
      <c r="Y122" s="148" t="s">
        <v>691</v>
      </c>
      <c r="Z122" s="144">
        <v>2780</v>
      </c>
      <c r="AA122" s="32">
        <v>2610</v>
      </c>
      <c r="AB122" s="32">
        <v>280</v>
      </c>
      <c r="AC122" s="32">
        <f t="shared" si="19"/>
        <v>5670</v>
      </c>
      <c r="AD122" s="145">
        <f t="shared" si="21"/>
        <v>0.490299823633157</v>
      </c>
      <c r="AE122" s="146">
        <v>5990</v>
      </c>
      <c r="AF122" s="147">
        <v>58</v>
      </c>
      <c r="AG122" s="48">
        <v>10</v>
      </c>
      <c r="AH122" s="48">
        <v>8</v>
      </c>
      <c r="AI122" s="186">
        <f t="shared" si="20"/>
        <v>76</v>
      </c>
      <c r="AJ122" s="146">
        <v>96</v>
      </c>
      <c r="AK122" s="182" t="s">
        <v>749</v>
      </c>
      <c r="AL122" s="48"/>
      <c r="AM122" s="184"/>
      <c r="AN122" s="185"/>
      <c r="AO122" s="185"/>
      <c r="AP122" s="185"/>
      <c r="AQ122" s="185"/>
      <c r="AR122" s="206"/>
      <c r="AS122" s="213"/>
      <c r="AT122" s="213"/>
      <c r="AU122" s="216"/>
    </row>
    <row r="123" ht="15" customHeight="1" spans="1:47">
      <c r="A123" s="23">
        <v>120</v>
      </c>
      <c r="B123" s="29" t="s">
        <v>1835</v>
      </c>
      <c r="C123" s="29" t="s">
        <v>1836</v>
      </c>
      <c r="D123" s="35" t="s">
        <v>101</v>
      </c>
      <c r="E123" s="48" t="s">
        <v>1054</v>
      </c>
      <c r="F123" s="32" t="s">
        <v>1837</v>
      </c>
      <c r="G123" s="32" t="s">
        <v>1837</v>
      </c>
      <c r="H123" s="32" t="s">
        <v>1837</v>
      </c>
      <c r="I123" s="31">
        <v>201514</v>
      </c>
      <c r="J123" s="48" t="s">
        <v>1838</v>
      </c>
      <c r="K123" s="54" t="s">
        <v>1839</v>
      </c>
      <c r="L123" s="54">
        <v>13671719599</v>
      </c>
      <c r="M123" s="54" t="s">
        <v>1840</v>
      </c>
      <c r="N123" s="54">
        <v>13386186561</v>
      </c>
      <c r="O123" s="54" t="s">
        <v>1839</v>
      </c>
      <c r="P123" s="54">
        <v>13671719599</v>
      </c>
      <c r="Q123" s="54" t="s">
        <v>1841</v>
      </c>
      <c r="R123" s="54">
        <v>13764458891</v>
      </c>
      <c r="S123" s="48" t="s">
        <v>1839</v>
      </c>
      <c r="T123" s="117" t="s">
        <v>1842</v>
      </c>
      <c r="U123" s="48" t="s">
        <v>1840</v>
      </c>
      <c r="V123" s="117" t="s">
        <v>1843</v>
      </c>
      <c r="W123" s="48"/>
      <c r="X123" s="117"/>
      <c r="Y123" s="148" t="s">
        <v>691</v>
      </c>
      <c r="Z123" s="144" t="s">
        <v>1023</v>
      </c>
      <c r="AA123" s="32">
        <v>600</v>
      </c>
      <c r="AB123" s="32">
        <v>300</v>
      </c>
      <c r="AC123" s="32">
        <f t="shared" si="19"/>
        <v>2400</v>
      </c>
      <c r="AD123" s="145">
        <f t="shared" si="21"/>
        <v>0.625</v>
      </c>
      <c r="AE123" s="146">
        <v>2200</v>
      </c>
      <c r="AF123" s="147">
        <v>26</v>
      </c>
      <c r="AG123" s="48">
        <v>6</v>
      </c>
      <c r="AH123" s="48">
        <v>4</v>
      </c>
      <c r="AI123" s="186">
        <f t="shared" si="20"/>
        <v>36</v>
      </c>
      <c r="AJ123" s="146">
        <v>33</v>
      </c>
      <c r="AK123" s="182" t="s">
        <v>749</v>
      </c>
      <c r="AL123" s="48"/>
      <c r="AM123" s="184"/>
      <c r="AN123" s="185"/>
      <c r="AO123" s="185"/>
      <c r="AP123" s="185"/>
      <c r="AQ123" s="185"/>
      <c r="AR123" s="255"/>
      <c r="AS123" s="213"/>
      <c r="AT123" s="213"/>
      <c r="AU123" s="216"/>
    </row>
    <row r="124" ht="18" customHeight="1" spans="1:47">
      <c r="A124" s="23">
        <v>121</v>
      </c>
      <c r="B124" s="29" t="s">
        <v>1844</v>
      </c>
      <c r="C124" s="29" t="s">
        <v>1845</v>
      </c>
      <c r="D124" s="39" t="s">
        <v>1846</v>
      </c>
      <c r="E124" s="40" t="s">
        <v>1054</v>
      </c>
      <c r="F124" s="41" t="s">
        <v>1837</v>
      </c>
      <c r="G124" s="41" t="s">
        <v>1837</v>
      </c>
      <c r="H124" s="41" t="s">
        <v>1837</v>
      </c>
      <c r="I124" s="79"/>
      <c r="J124" s="84"/>
      <c r="K124" s="81" t="s">
        <v>1840</v>
      </c>
      <c r="L124" s="85">
        <v>13386186561</v>
      </c>
      <c r="M124" s="83" t="s">
        <v>1840</v>
      </c>
      <c r="N124" s="85">
        <v>13386186561</v>
      </c>
      <c r="O124" s="83" t="s">
        <v>1840</v>
      </c>
      <c r="P124" s="85">
        <v>13386186561</v>
      </c>
      <c r="Q124" s="103"/>
      <c r="R124" s="40"/>
      <c r="S124" s="103"/>
      <c r="T124" s="118"/>
      <c r="U124" s="119"/>
      <c r="V124" s="118"/>
      <c r="W124" s="120"/>
      <c r="X124" s="121"/>
      <c r="Y124" s="149" t="s">
        <v>1847</v>
      </c>
      <c r="Z124" s="150">
        <v>1500</v>
      </c>
      <c r="AA124" s="151" t="s">
        <v>887</v>
      </c>
      <c r="AB124" s="151" t="s">
        <v>1848</v>
      </c>
      <c r="AC124" s="151" t="s">
        <v>1849</v>
      </c>
      <c r="AD124" s="166">
        <f t="shared" si="21"/>
        <v>0.535714285714286</v>
      </c>
      <c r="AE124" s="153"/>
      <c r="AF124" s="154" t="s">
        <v>1850</v>
      </c>
      <c r="AG124" s="187" t="s">
        <v>832</v>
      </c>
      <c r="AH124" s="187" t="s">
        <v>932</v>
      </c>
      <c r="AI124" s="188" t="s">
        <v>833</v>
      </c>
      <c r="AJ124" s="153"/>
      <c r="AK124" s="182" t="s">
        <v>692</v>
      </c>
      <c r="AL124" s="48"/>
      <c r="AM124" s="184"/>
      <c r="AN124" s="185"/>
      <c r="AO124" s="185"/>
      <c r="AP124" s="185"/>
      <c r="AQ124" s="185"/>
      <c r="AR124" s="208"/>
      <c r="AS124" s="209"/>
      <c r="AT124" s="209"/>
      <c r="AU124" s="207"/>
    </row>
    <row r="125" ht="18" customHeight="1" spans="1:47">
      <c r="A125" s="23">
        <v>122</v>
      </c>
      <c r="B125" s="29" t="s">
        <v>1851</v>
      </c>
      <c r="C125" s="29" t="s">
        <v>1852</v>
      </c>
      <c r="D125" s="30" t="s">
        <v>1853</v>
      </c>
      <c r="E125" s="48" t="s">
        <v>894</v>
      </c>
      <c r="F125" s="228" t="s">
        <v>1854</v>
      </c>
      <c r="G125" s="229" t="s">
        <v>1855</v>
      </c>
      <c r="H125" s="228" t="s">
        <v>1854</v>
      </c>
      <c r="I125" s="89">
        <v>201411</v>
      </c>
      <c r="J125" s="48" t="s">
        <v>1856</v>
      </c>
      <c r="K125" s="54" t="s">
        <v>1857</v>
      </c>
      <c r="L125" s="54">
        <v>13311669177</v>
      </c>
      <c r="M125" s="54" t="s">
        <v>1857</v>
      </c>
      <c r="N125" s="54">
        <v>13311669177</v>
      </c>
      <c r="O125" s="54" t="s">
        <v>1858</v>
      </c>
      <c r="P125" s="54">
        <v>13321887168</v>
      </c>
      <c r="Q125" s="54" t="s">
        <v>1858</v>
      </c>
      <c r="R125" s="54">
        <v>13321887168</v>
      </c>
      <c r="S125" s="48" t="s">
        <v>1857</v>
      </c>
      <c r="T125" s="117" t="s">
        <v>1859</v>
      </c>
      <c r="U125" s="48" t="s">
        <v>1858</v>
      </c>
      <c r="V125" s="117" t="s">
        <v>1860</v>
      </c>
      <c r="W125" s="48"/>
      <c r="X125" s="117"/>
      <c r="Y125" s="117" t="s">
        <v>855</v>
      </c>
      <c r="Z125" s="144">
        <v>700</v>
      </c>
      <c r="AA125" s="32">
        <v>2300</v>
      </c>
      <c r="AB125" s="32">
        <v>300</v>
      </c>
      <c r="AC125" s="32">
        <f>Z125+AA125+AB125</f>
        <v>3300</v>
      </c>
      <c r="AD125" s="145">
        <f t="shared" si="21"/>
        <v>0.212121212121212</v>
      </c>
      <c r="AE125" s="146">
        <v>3300</v>
      </c>
      <c r="AF125" s="147">
        <v>30</v>
      </c>
      <c r="AG125" s="48">
        <v>5</v>
      </c>
      <c r="AH125" s="48">
        <v>5</v>
      </c>
      <c r="AI125" s="186">
        <f>SUM(AF125:AH125)</f>
        <v>40</v>
      </c>
      <c r="AJ125" s="146">
        <v>40</v>
      </c>
      <c r="AK125" s="182" t="s">
        <v>749</v>
      </c>
      <c r="AL125" s="48"/>
      <c r="AM125" s="184"/>
      <c r="AN125" s="185"/>
      <c r="AO125" s="185"/>
      <c r="AP125" s="185"/>
      <c r="AQ125" s="185"/>
      <c r="AR125" s="206"/>
      <c r="AS125" s="213"/>
      <c r="AT125" s="213"/>
      <c r="AU125" s="216"/>
    </row>
    <row r="126" ht="18" customHeight="1" spans="1:47">
      <c r="A126" s="23">
        <v>123</v>
      </c>
      <c r="B126" s="29" t="s">
        <v>1861</v>
      </c>
      <c r="C126" s="29" t="s">
        <v>1862</v>
      </c>
      <c r="D126" s="66" t="s">
        <v>109</v>
      </c>
      <c r="E126" s="48" t="s">
        <v>894</v>
      </c>
      <c r="F126" s="59" t="s">
        <v>1863</v>
      </c>
      <c r="G126" s="59" t="s">
        <v>1863</v>
      </c>
      <c r="H126" s="59" t="s">
        <v>1864</v>
      </c>
      <c r="I126" s="31">
        <v>201400</v>
      </c>
      <c r="J126" s="48" t="s">
        <v>1865</v>
      </c>
      <c r="K126" s="54" t="s">
        <v>1866</v>
      </c>
      <c r="L126" s="54">
        <v>13916344800</v>
      </c>
      <c r="M126" s="54" t="s">
        <v>1866</v>
      </c>
      <c r="N126" s="54">
        <v>13916344800</v>
      </c>
      <c r="O126" s="54" t="s">
        <v>1866</v>
      </c>
      <c r="P126" s="54">
        <v>13916344800</v>
      </c>
      <c r="Q126" s="54" t="s">
        <v>1866</v>
      </c>
      <c r="R126" s="54">
        <v>13916344800</v>
      </c>
      <c r="S126" s="48" t="s">
        <v>851</v>
      </c>
      <c r="T126" s="117" t="s">
        <v>1867</v>
      </c>
      <c r="U126" s="48" t="s">
        <v>1868</v>
      </c>
      <c r="V126" s="117" t="s">
        <v>1869</v>
      </c>
      <c r="W126" s="48">
        <v>1</v>
      </c>
      <c r="X126" s="117" t="s">
        <v>690</v>
      </c>
      <c r="Y126" s="117" t="s">
        <v>881</v>
      </c>
      <c r="Z126" s="144">
        <v>900</v>
      </c>
      <c r="AA126" s="32">
        <v>650</v>
      </c>
      <c r="AB126" s="32">
        <v>200</v>
      </c>
      <c r="AC126" s="32">
        <f>Z126+AA126+AB126</f>
        <v>1750</v>
      </c>
      <c r="AD126" s="145">
        <f t="shared" si="21"/>
        <v>0.514285714285714</v>
      </c>
      <c r="AE126" s="146">
        <v>2100</v>
      </c>
      <c r="AF126" s="147">
        <v>40</v>
      </c>
      <c r="AG126" s="48">
        <v>10</v>
      </c>
      <c r="AH126" s="48">
        <v>3</v>
      </c>
      <c r="AI126" s="186">
        <f>SUM(AF126:AH126)</f>
        <v>53</v>
      </c>
      <c r="AJ126" s="146">
        <v>60</v>
      </c>
      <c r="AK126" s="182" t="s">
        <v>749</v>
      </c>
      <c r="AL126" s="48"/>
      <c r="AM126" s="184"/>
      <c r="AN126" s="185"/>
      <c r="AO126" s="185"/>
      <c r="AP126" s="185"/>
      <c r="AQ126" s="185"/>
      <c r="AR126" s="255"/>
      <c r="AS126" s="213"/>
      <c r="AT126" s="213"/>
      <c r="AU126" s="216"/>
    </row>
    <row r="127" ht="18" customHeight="1" spans="1:47">
      <c r="A127" s="23">
        <v>124</v>
      </c>
      <c r="B127" s="29" t="s">
        <v>1870</v>
      </c>
      <c r="C127" s="29" t="s">
        <v>1871</v>
      </c>
      <c r="D127" s="230" t="s">
        <v>373</v>
      </c>
      <c r="E127" s="40" t="s">
        <v>894</v>
      </c>
      <c r="F127" s="231" t="s">
        <v>1863</v>
      </c>
      <c r="G127" s="231" t="s">
        <v>1863</v>
      </c>
      <c r="H127" s="231" t="s">
        <v>1863</v>
      </c>
      <c r="I127" s="79" t="s">
        <v>1494</v>
      </c>
      <c r="J127" s="106"/>
      <c r="K127" s="103" t="s">
        <v>1872</v>
      </c>
      <c r="L127" s="87">
        <v>13311669805</v>
      </c>
      <c r="M127" s="81" t="s">
        <v>1873</v>
      </c>
      <c r="N127" s="87">
        <v>15900970270</v>
      </c>
      <c r="O127" s="81" t="s">
        <v>1866</v>
      </c>
      <c r="P127" s="87">
        <v>13916344800</v>
      </c>
      <c r="Q127" s="103"/>
      <c r="R127" s="40"/>
      <c r="S127" s="103"/>
      <c r="T127" s="118"/>
      <c r="U127" s="119"/>
      <c r="V127" s="118"/>
      <c r="W127" s="120"/>
      <c r="X127" s="121"/>
      <c r="Y127" s="149" t="s">
        <v>1874</v>
      </c>
      <c r="Z127" s="150">
        <v>900</v>
      </c>
      <c r="AA127" s="249">
        <v>650</v>
      </c>
      <c r="AB127" s="249">
        <v>200</v>
      </c>
      <c r="AC127" s="151" t="s">
        <v>1875</v>
      </c>
      <c r="AD127" s="152">
        <f t="shared" si="21"/>
        <v>0.508474576271186</v>
      </c>
      <c r="AE127" s="153"/>
      <c r="AF127" s="154" t="s">
        <v>890</v>
      </c>
      <c r="AG127" s="187" t="s">
        <v>932</v>
      </c>
      <c r="AH127" s="187" t="s">
        <v>1876</v>
      </c>
      <c r="AI127" s="188" t="s">
        <v>1877</v>
      </c>
      <c r="AJ127" s="153"/>
      <c r="AK127" s="182" t="s">
        <v>749</v>
      </c>
      <c r="AL127" s="48"/>
      <c r="AM127" s="184"/>
      <c r="AN127" s="185"/>
      <c r="AO127" s="185"/>
      <c r="AP127" s="185"/>
      <c r="AQ127" s="185"/>
      <c r="AR127" s="208"/>
      <c r="AS127" s="209"/>
      <c r="AT127" s="209"/>
      <c r="AU127" s="207"/>
    </row>
    <row r="128" ht="18" customHeight="1" spans="1:47">
      <c r="A128" s="23">
        <v>125</v>
      </c>
      <c r="B128" s="29" t="s">
        <v>1878</v>
      </c>
      <c r="C128" s="29" t="s">
        <v>1879</v>
      </c>
      <c r="D128" s="30" t="s">
        <v>113</v>
      </c>
      <c r="E128" s="54" t="s">
        <v>711</v>
      </c>
      <c r="F128" s="59" t="s">
        <v>1880</v>
      </c>
      <c r="G128" s="59" t="s">
        <v>1880</v>
      </c>
      <c r="H128" s="59" t="s">
        <v>1880</v>
      </c>
      <c r="I128" s="31" t="s">
        <v>1881</v>
      </c>
      <c r="J128" s="48" t="s">
        <v>1882</v>
      </c>
      <c r="K128" s="54" t="s">
        <v>1883</v>
      </c>
      <c r="L128" s="54" t="s">
        <v>1884</v>
      </c>
      <c r="M128" s="54" t="s">
        <v>1885</v>
      </c>
      <c r="N128" s="54">
        <v>18901950085</v>
      </c>
      <c r="O128" s="54" t="s">
        <v>1883</v>
      </c>
      <c r="P128" s="54" t="s">
        <v>1884</v>
      </c>
      <c r="Q128" s="54" t="s">
        <v>1883</v>
      </c>
      <c r="R128" s="54" t="s">
        <v>1884</v>
      </c>
      <c r="S128" s="48" t="s">
        <v>1885</v>
      </c>
      <c r="T128" s="117" t="s">
        <v>1886</v>
      </c>
      <c r="U128" s="48" t="s">
        <v>1883</v>
      </c>
      <c r="V128" s="117" t="s">
        <v>1887</v>
      </c>
      <c r="W128" s="48">
        <v>3</v>
      </c>
      <c r="X128" s="117" t="s">
        <v>690</v>
      </c>
      <c r="Y128" s="148" t="s">
        <v>881</v>
      </c>
      <c r="Z128" s="144">
        <v>1200</v>
      </c>
      <c r="AA128" s="32">
        <v>600</v>
      </c>
      <c r="AB128" s="32">
        <v>300</v>
      </c>
      <c r="AC128" s="32">
        <f t="shared" ref="AC128:AC142" si="22">Z128+AA128+AB128</f>
        <v>2100</v>
      </c>
      <c r="AD128" s="145">
        <f t="shared" si="21"/>
        <v>0.571428571428571</v>
      </c>
      <c r="AE128" s="146">
        <v>2000</v>
      </c>
      <c r="AF128" s="147">
        <v>26</v>
      </c>
      <c r="AG128" s="48">
        <v>5</v>
      </c>
      <c r="AH128" s="48">
        <v>5</v>
      </c>
      <c r="AI128" s="186">
        <f t="shared" ref="AI128:AI141" si="23">SUM(AF128:AH128)</f>
        <v>36</v>
      </c>
      <c r="AJ128" s="146">
        <v>35</v>
      </c>
      <c r="AK128" s="182" t="s">
        <v>749</v>
      </c>
      <c r="AL128" s="48"/>
      <c r="AM128" s="184"/>
      <c r="AN128" s="185"/>
      <c r="AO128" s="185"/>
      <c r="AP128" s="185"/>
      <c r="AQ128" s="185"/>
      <c r="AR128" s="255"/>
      <c r="AS128" s="213"/>
      <c r="AT128" s="213"/>
      <c r="AU128" s="216"/>
    </row>
    <row r="129" ht="18" customHeight="1" spans="1:47">
      <c r="A129" s="23">
        <v>126</v>
      </c>
      <c r="B129" s="29" t="s">
        <v>1888</v>
      </c>
      <c r="C129" s="29" t="s">
        <v>1889</v>
      </c>
      <c r="D129" s="30" t="s">
        <v>117</v>
      </c>
      <c r="E129" s="48" t="s">
        <v>1417</v>
      </c>
      <c r="F129" s="32" t="s">
        <v>1890</v>
      </c>
      <c r="G129" s="49" t="s">
        <v>1891</v>
      </c>
      <c r="H129" s="32" t="s">
        <v>1892</v>
      </c>
      <c r="I129" s="31">
        <v>201615</v>
      </c>
      <c r="J129" s="48" t="s">
        <v>1893</v>
      </c>
      <c r="K129" s="54" t="s">
        <v>1894</v>
      </c>
      <c r="L129" s="54">
        <v>13901706066</v>
      </c>
      <c r="M129" s="54" t="s">
        <v>1894</v>
      </c>
      <c r="N129" s="54">
        <v>13901706066</v>
      </c>
      <c r="O129" s="54" t="s">
        <v>1895</v>
      </c>
      <c r="P129" s="54">
        <v>13621807623</v>
      </c>
      <c r="Q129" s="54" t="s">
        <v>1895</v>
      </c>
      <c r="R129" s="54">
        <v>13621807623</v>
      </c>
      <c r="S129" s="48" t="s">
        <v>1895</v>
      </c>
      <c r="T129" s="117" t="s">
        <v>1896</v>
      </c>
      <c r="U129" s="48" t="s">
        <v>1894</v>
      </c>
      <c r="V129" s="117" t="s">
        <v>1897</v>
      </c>
      <c r="W129" s="48"/>
      <c r="X129" s="117"/>
      <c r="Y129" s="148" t="s">
        <v>1898</v>
      </c>
      <c r="Z129" s="144">
        <v>2800</v>
      </c>
      <c r="AA129" s="32">
        <v>162</v>
      </c>
      <c r="AB129" s="32">
        <v>380</v>
      </c>
      <c r="AC129" s="32">
        <f t="shared" si="22"/>
        <v>3342</v>
      </c>
      <c r="AD129" s="145">
        <f t="shared" si="21"/>
        <v>0.837821663674446</v>
      </c>
      <c r="AE129" s="146">
        <v>3420</v>
      </c>
      <c r="AF129" s="147">
        <v>42.7</v>
      </c>
      <c r="AG129" s="48">
        <v>18.75</v>
      </c>
      <c r="AH129" s="48">
        <v>3.85</v>
      </c>
      <c r="AI129" s="186">
        <f t="shared" si="23"/>
        <v>65.3</v>
      </c>
      <c r="AJ129" s="146">
        <v>67</v>
      </c>
      <c r="AK129" s="182" t="s">
        <v>749</v>
      </c>
      <c r="AL129" s="48"/>
      <c r="AM129" s="184"/>
      <c r="AN129" s="185"/>
      <c r="AO129" s="185"/>
      <c r="AP129" s="185"/>
      <c r="AQ129" s="185"/>
      <c r="AR129" s="255"/>
      <c r="AS129" s="213"/>
      <c r="AT129" s="213"/>
      <c r="AU129" s="216"/>
    </row>
    <row r="130" ht="18" customHeight="1" spans="1:47">
      <c r="A130" s="23">
        <v>127</v>
      </c>
      <c r="B130" s="29" t="s">
        <v>1899</v>
      </c>
      <c r="C130" s="29" t="s">
        <v>1900</v>
      </c>
      <c r="D130" s="30" t="s">
        <v>121</v>
      </c>
      <c r="E130" s="54" t="s">
        <v>894</v>
      </c>
      <c r="F130" s="32" t="s">
        <v>1901</v>
      </c>
      <c r="G130" s="32" t="s">
        <v>1901</v>
      </c>
      <c r="H130" s="49" t="s">
        <v>1902</v>
      </c>
      <c r="I130" s="89">
        <v>201422</v>
      </c>
      <c r="J130" s="48" t="s">
        <v>1903</v>
      </c>
      <c r="K130" s="54" t="s">
        <v>1904</v>
      </c>
      <c r="L130" s="89">
        <v>18621198818</v>
      </c>
      <c r="M130" s="54" t="s">
        <v>1905</v>
      </c>
      <c r="N130" s="54">
        <v>13818605428</v>
      </c>
      <c r="O130" s="54" t="s">
        <v>1905</v>
      </c>
      <c r="P130" s="54">
        <v>13818605428</v>
      </c>
      <c r="Q130" s="54" t="s">
        <v>1906</v>
      </c>
      <c r="R130" s="54">
        <v>18221932558</v>
      </c>
      <c r="S130" s="48" t="s">
        <v>1907</v>
      </c>
      <c r="T130" s="117" t="s">
        <v>1908</v>
      </c>
      <c r="U130" s="48" t="s">
        <v>1906</v>
      </c>
      <c r="V130" s="117" t="s">
        <v>1909</v>
      </c>
      <c r="W130" s="54"/>
      <c r="X130" s="149"/>
      <c r="Y130" s="148" t="s">
        <v>1910</v>
      </c>
      <c r="Z130" s="144">
        <v>500</v>
      </c>
      <c r="AA130" s="32">
        <v>1500</v>
      </c>
      <c r="AB130" s="32">
        <v>160</v>
      </c>
      <c r="AC130" s="32">
        <f t="shared" si="22"/>
        <v>2160</v>
      </c>
      <c r="AD130" s="145">
        <f t="shared" si="21"/>
        <v>0.231481481481481</v>
      </c>
      <c r="AE130" s="146">
        <v>2360</v>
      </c>
      <c r="AF130" s="147">
        <v>24</v>
      </c>
      <c r="AG130" s="48">
        <v>7</v>
      </c>
      <c r="AH130" s="48">
        <v>6.5</v>
      </c>
      <c r="AI130" s="186">
        <f t="shared" si="23"/>
        <v>37.5</v>
      </c>
      <c r="AJ130" s="146">
        <v>40</v>
      </c>
      <c r="AK130" s="182" t="s">
        <v>749</v>
      </c>
      <c r="AL130" s="48"/>
      <c r="AM130" s="184"/>
      <c r="AN130" s="185"/>
      <c r="AO130" s="185"/>
      <c r="AP130" s="185"/>
      <c r="AQ130" s="185"/>
      <c r="AR130" s="206"/>
      <c r="AS130" s="213"/>
      <c r="AT130" s="213"/>
      <c r="AU130" s="216"/>
    </row>
    <row r="131" ht="18" customHeight="1" spans="1:47">
      <c r="A131" s="23">
        <v>128</v>
      </c>
      <c r="B131" s="29" t="s">
        <v>1911</v>
      </c>
      <c r="C131" s="29" t="s">
        <v>1912</v>
      </c>
      <c r="D131" s="259" t="s">
        <v>1913</v>
      </c>
      <c r="E131" s="29" t="s">
        <v>711</v>
      </c>
      <c r="F131" s="26" t="s">
        <v>1914</v>
      </c>
      <c r="G131" s="26" t="s">
        <v>1914</v>
      </c>
      <c r="H131" s="26" t="s">
        <v>1914</v>
      </c>
      <c r="I131" s="73">
        <v>201100</v>
      </c>
      <c r="J131" s="74" t="s">
        <v>1915</v>
      </c>
      <c r="K131" s="24" t="s">
        <v>1916</v>
      </c>
      <c r="L131" s="29">
        <v>13371819999</v>
      </c>
      <c r="M131" s="24" t="s">
        <v>1916</v>
      </c>
      <c r="N131" s="29">
        <v>13371819999</v>
      </c>
      <c r="O131" s="76" t="s">
        <v>1917</v>
      </c>
      <c r="P131" s="29">
        <v>13681863638</v>
      </c>
      <c r="Q131" s="76" t="s">
        <v>1918</v>
      </c>
      <c r="R131" s="29">
        <v>13681888999</v>
      </c>
      <c r="S131" s="24" t="s">
        <v>1916</v>
      </c>
      <c r="T131" s="116"/>
      <c r="U131" s="76" t="s">
        <v>1918</v>
      </c>
      <c r="V131" s="116"/>
      <c r="W131" s="29"/>
      <c r="X131" s="29"/>
      <c r="Y131" s="116" t="s">
        <v>1079</v>
      </c>
      <c r="Z131" s="138">
        <v>2000</v>
      </c>
      <c r="AA131" s="28">
        <v>5000</v>
      </c>
      <c r="AB131" s="28">
        <v>1000</v>
      </c>
      <c r="AC131" s="28">
        <f t="shared" si="22"/>
        <v>8000</v>
      </c>
      <c r="AD131" s="139">
        <f t="shared" si="21"/>
        <v>0.25</v>
      </c>
      <c r="AE131" s="142">
        <v>8500</v>
      </c>
      <c r="AF131" s="141">
        <v>100</v>
      </c>
      <c r="AG131" s="29">
        <v>40</v>
      </c>
      <c r="AH131" s="29">
        <v>20</v>
      </c>
      <c r="AI131" s="181">
        <f t="shared" si="23"/>
        <v>160</v>
      </c>
      <c r="AJ131" s="142">
        <v>170</v>
      </c>
      <c r="AK131" s="195" t="s">
        <v>692</v>
      </c>
      <c r="AL131" s="29"/>
      <c r="AM131" s="73"/>
      <c r="AN131" s="183"/>
      <c r="AO131" s="183"/>
      <c r="AP131" s="183"/>
      <c r="AQ131" s="183"/>
      <c r="AR131" s="26"/>
      <c r="AS131" s="204"/>
      <c r="AT131" s="204"/>
      <c r="AU131" s="205"/>
    </row>
    <row r="132" ht="18" customHeight="1" spans="1:47">
      <c r="A132" s="23">
        <v>129</v>
      </c>
      <c r="B132" s="29" t="s">
        <v>1919</v>
      </c>
      <c r="C132" s="29" t="s">
        <v>1920</v>
      </c>
      <c r="D132" s="30" t="s">
        <v>125</v>
      </c>
      <c r="E132" s="48" t="s">
        <v>1417</v>
      </c>
      <c r="F132" s="57" t="s">
        <v>1921</v>
      </c>
      <c r="G132" s="57" t="s">
        <v>1921</v>
      </c>
      <c r="H132" s="57" t="s">
        <v>1921</v>
      </c>
      <c r="I132" s="89" t="s">
        <v>1922</v>
      </c>
      <c r="J132" s="48" t="s">
        <v>1923</v>
      </c>
      <c r="K132" s="54" t="s">
        <v>1924</v>
      </c>
      <c r="L132" s="89">
        <v>13636563636</v>
      </c>
      <c r="M132" s="54" t="s">
        <v>1924</v>
      </c>
      <c r="N132" s="89">
        <v>13636563636</v>
      </c>
      <c r="O132" s="54" t="s">
        <v>1924</v>
      </c>
      <c r="P132" s="89">
        <v>13636563636</v>
      </c>
      <c r="Q132" s="54" t="s">
        <v>1925</v>
      </c>
      <c r="R132" s="54">
        <v>13671929498</v>
      </c>
      <c r="S132" s="48" t="s">
        <v>1924</v>
      </c>
      <c r="T132" s="117" t="s">
        <v>1926</v>
      </c>
      <c r="U132" s="48" t="s">
        <v>1927</v>
      </c>
      <c r="V132" s="117" t="s">
        <v>1928</v>
      </c>
      <c r="W132" s="54"/>
      <c r="X132" s="149"/>
      <c r="Y132" s="116" t="s">
        <v>1079</v>
      </c>
      <c r="Z132" s="144">
        <v>1000</v>
      </c>
      <c r="AA132" s="32">
        <v>500</v>
      </c>
      <c r="AB132" s="32">
        <v>500</v>
      </c>
      <c r="AC132" s="32">
        <f t="shared" si="22"/>
        <v>2000</v>
      </c>
      <c r="AD132" s="145">
        <f t="shared" si="21"/>
        <v>0.5</v>
      </c>
      <c r="AE132" s="146">
        <v>2000</v>
      </c>
      <c r="AF132" s="147">
        <v>40</v>
      </c>
      <c r="AG132" s="48">
        <v>10</v>
      </c>
      <c r="AH132" s="48">
        <v>10</v>
      </c>
      <c r="AI132" s="186">
        <f t="shared" si="23"/>
        <v>60</v>
      </c>
      <c r="AJ132" s="146">
        <v>60</v>
      </c>
      <c r="AK132" s="182" t="s">
        <v>749</v>
      </c>
      <c r="AL132" s="48"/>
      <c r="AM132" s="184"/>
      <c r="AN132" s="185"/>
      <c r="AO132" s="185"/>
      <c r="AP132" s="185"/>
      <c r="AQ132" s="185"/>
      <c r="AR132" s="206"/>
      <c r="AS132" s="213"/>
      <c r="AT132" s="213"/>
      <c r="AU132" s="216"/>
    </row>
    <row r="133" ht="18" customHeight="1" spans="1:47">
      <c r="A133" s="23">
        <v>130</v>
      </c>
      <c r="B133" s="29" t="s">
        <v>1929</v>
      </c>
      <c r="C133" s="29" t="s">
        <v>1930</v>
      </c>
      <c r="D133" s="30" t="s">
        <v>129</v>
      </c>
      <c r="E133" s="54" t="s">
        <v>948</v>
      </c>
      <c r="F133" s="32" t="s">
        <v>1304</v>
      </c>
      <c r="G133" s="32" t="s">
        <v>1304</v>
      </c>
      <c r="H133" s="32" t="s">
        <v>1304</v>
      </c>
      <c r="I133" s="89"/>
      <c r="J133" s="32" t="s">
        <v>1931</v>
      </c>
      <c r="K133" s="54" t="s">
        <v>1932</v>
      </c>
      <c r="L133" s="54">
        <v>15921515156</v>
      </c>
      <c r="M133" s="54" t="s">
        <v>1933</v>
      </c>
      <c r="N133" s="54">
        <v>13636425258</v>
      </c>
      <c r="O133" s="54" t="s">
        <v>1934</v>
      </c>
      <c r="P133" s="54">
        <v>18930364393</v>
      </c>
      <c r="Q133" s="54" t="s">
        <v>1933</v>
      </c>
      <c r="R133" s="54">
        <v>13636425258</v>
      </c>
      <c r="S133" s="48" t="s">
        <v>1933</v>
      </c>
      <c r="T133" s="117" t="s">
        <v>1935</v>
      </c>
      <c r="U133" s="48" t="s">
        <v>1934</v>
      </c>
      <c r="V133" s="117" t="s">
        <v>1935</v>
      </c>
      <c r="W133" s="48"/>
      <c r="X133" s="117"/>
      <c r="Y133" s="148" t="s">
        <v>881</v>
      </c>
      <c r="Z133" s="144">
        <v>800</v>
      </c>
      <c r="AA133" s="32">
        <v>600</v>
      </c>
      <c r="AB133" s="32">
        <v>560</v>
      </c>
      <c r="AC133" s="32">
        <f t="shared" si="22"/>
        <v>1960</v>
      </c>
      <c r="AD133" s="145">
        <f t="shared" si="21"/>
        <v>0.408163265306122</v>
      </c>
      <c r="AE133" s="146">
        <v>2000</v>
      </c>
      <c r="AF133" s="147">
        <v>32</v>
      </c>
      <c r="AG133" s="48">
        <v>4</v>
      </c>
      <c r="AH133" s="48">
        <v>4</v>
      </c>
      <c r="AI133" s="186">
        <f t="shared" si="23"/>
        <v>40</v>
      </c>
      <c r="AJ133" s="146">
        <v>40</v>
      </c>
      <c r="AK133" s="182" t="s">
        <v>749</v>
      </c>
      <c r="AL133" s="48"/>
      <c r="AM133" s="184"/>
      <c r="AN133" s="185"/>
      <c r="AO133" s="185"/>
      <c r="AP133" s="185"/>
      <c r="AQ133" s="185"/>
      <c r="AR133" s="206"/>
      <c r="AS133" s="213"/>
      <c r="AT133" s="213"/>
      <c r="AU133" s="216"/>
    </row>
    <row r="134" ht="18" customHeight="1" spans="1:47">
      <c r="A134" s="23">
        <v>131</v>
      </c>
      <c r="B134" s="29" t="s">
        <v>28</v>
      </c>
      <c r="C134" s="29" t="s">
        <v>1936</v>
      </c>
      <c r="D134" s="30" t="s">
        <v>1937</v>
      </c>
      <c r="E134" s="54" t="s">
        <v>711</v>
      </c>
      <c r="F134" s="32" t="s">
        <v>1938</v>
      </c>
      <c r="G134" s="32" t="s">
        <v>1938</v>
      </c>
      <c r="H134" s="32" t="s">
        <v>1938</v>
      </c>
      <c r="I134" s="89" t="s">
        <v>1939</v>
      </c>
      <c r="J134" s="48" t="s">
        <v>1940</v>
      </c>
      <c r="K134" s="54" t="s">
        <v>1941</v>
      </c>
      <c r="L134" s="54">
        <v>13761195367</v>
      </c>
      <c r="M134" s="54" t="s">
        <v>1942</v>
      </c>
      <c r="N134" s="54">
        <v>18616514381</v>
      </c>
      <c r="O134" s="54" t="s">
        <v>1942</v>
      </c>
      <c r="P134" s="54">
        <v>18616514381</v>
      </c>
      <c r="Q134" s="54" t="s">
        <v>1943</v>
      </c>
      <c r="R134" s="54" t="s">
        <v>1944</v>
      </c>
      <c r="S134" s="48" t="s">
        <v>1945</v>
      </c>
      <c r="T134" s="117" t="s">
        <v>1946</v>
      </c>
      <c r="U134" s="48" t="s">
        <v>1947</v>
      </c>
      <c r="V134" s="117" t="s">
        <v>1948</v>
      </c>
      <c r="W134" s="54"/>
      <c r="X134" s="149"/>
      <c r="Y134" s="148" t="s">
        <v>1949</v>
      </c>
      <c r="Z134" s="144">
        <v>1450</v>
      </c>
      <c r="AA134" s="32">
        <v>650</v>
      </c>
      <c r="AB134" s="32">
        <v>421</v>
      </c>
      <c r="AC134" s="32">
        <f t="shared" si="22"/>
        <v>2521</v>
      </c>
      <c r="AD134" s="145">
        <f t="shared" si="21"/>
        <v>0.57516858389528</v>
      </c>
      <c r="AE134" s="146">
        <v>2533</v>
      </c>
      <c r="AF134" s="147">
        <v>43</v>
      </c>
      <c r="AG134" s="48">
        <v>5.8</v>
      </c>
      <c r="AH134" s="48">
        <v>6.2</v>
      </c>
      <c r="AI134" s="186">
        <f t="shared" si="23"/>
        <v>55</v>
      </c>
      <c r="AJ134" s="146">
        <v>56.15</v>
      </c>
      <c r="AK134" s="182" t="s">
        <v>749</v>
      </c>
      <c r="AL134" s="48"/>
      <c r="AM134" s="184"/>
      <c r="AN134" s="185"/>
      <c r="AO134" s="185"/>
      <c r="AP134" s="185"/>
      <c r="AQ134" s="185"/>
      <c r="AR134" s="206"/>
      <c r="AS134" s="213"/>
      <c r="AT134" s="213"/>
      <c r="AU134" s="216"/>
    </row>
    <row r="135" ht="18" customHeight="1" spans="1:47">
      <c r="A135" s="23">
        <v>132</v>
      </c>
      <c r="B135" s="29" t="s">
        <v>1950</v>
      </c>
      <c r="C135" s="29" t="s">
        <v>1951</v>
      </c>
      <c r="D135" s="30" t="s">
        <v>133</v>
      </c>
      <c r="E135" s="48" t="s">
        <v>711</v>
      </c>
      <c r="F135" s="57" t="s">
        <v>1952</v>
      </c>
      <c r="G135" s="57" t="s">
        <v>1953</v>
      </c>
      <c r="H135" s="32" t="s">
        <v>1954</v>
      </c>
      <c r="I135" s="31">
        <v>200331</v>
      </c>
      <c r="J135" s="48" t="s">
        <v>1955</v>
      </c>
      <c r="K135" s="54" t="s">
        <v>1956</v>
      </c>
      <c r="L135" s="54">
        <v>15801803706</v>
      </c>
      <c r="M135" s="54" t="s">
        <v>1957</v>
      </c>
      <c r="N135" s="54">
        <v>13916503726</v>
      </c>
      <c r="O135" s="54" t="s">
        <v>1957</v>
      </c>
      <c r="P135" s="54">
        <v>13916503726</v>
      </c>
      <c r="Q135" s="54" t="s">
        <v>1956</v>
      </c>
      <c r="R135" s="54">
        <v>15801803706</v>
      </c>
      <c r="S135" s="48" t="s">
        <v>1957</v>
      </c>
      <c r="T135" s="117" t="s">
        <v>1958</v>
      </c>
      <c r="U135" s="48" t="s">
        <v>1956</v>
      </c>
      <c r="V135" s="117" t="s">
        <v>1959</v>
      </c>
      <c r="W135" s="48"/>
      <c r="X135" s="117"/>
      <c r="Y135" s="148"/>
      <c r="Z135" s="144">
        <v>980</v>
      </c>
      <c r="AA135" s="32">
        <v>600</v>
      </c>
      <c r="AB135" s="32">
        <v>400</v>
      </c>
      <c r="AC135" s="32">
        <f t="shared" si="22"/>
        <v>1980</v>
      </c>
      <c r="AD135" s="145">
        <f t="shared" si="21"/>
        <v>0.494949494949495</v>
      </c>
      <c r="AE135" s="146">
        <v>2000</v>
      </c>
      <c r="AF135" s="147">
        <v>18</v>
      </c>
      <c r="AG135" s="48">
        <v>3</v>
      </c>
      <c r="AH135" s="48">
        <v>2</v>
      </c>
      <c r="AI135" s="186">
        <f t="shared" si="23"/>
        <v>23</v>
      </c>
      <c r="AJ135" s="146">
        <v>24</v>
      </c>
      <c r="AK135" s="182" t="s">
        <v>749</v>
      </c>
      <c r="AL135" s="48"/>
      <c r="AM135" s="184"/>
      <c r="AN135" s="185"/>
      <c r="AO135" s="185"/>
      <c r="AP135" s="185"/>
      <c r="AQ135" s="185"/>
      <c r="AR135" s="255"/>
      <c r="AS135" s="213"/>
      <c r="AT135" s="213"/>
      <c r="AU135" s="216"/>
    </row>
    <row r="136" ht="18" customHeight="1" spans="1:47">
      <c r="A136" s="23">
        <v>133</v>
      </c>
      <c r="B136" s="29" t="s">
        <v>1960</v>
      </c>
      <c r="C136" s="29" t="s">
        <v>1961</v>
      </c>
      <c r="D136" s="30" t="s">
        <v>137</v>
      </c>
      <c r="E136" s="48" t="s">
        <v>711</v>
      </c>
      <c r="F136" s="59" t="s">
        <v>1938</v>
      </c>
      <c r="G136" s="59" t="s">
        <v>1938</v>
      </c>
      <c r="H136" s="32" t="s">
        <v>1962</v>
      </c>
      <c r="I136" s="31" t="s">
        <v>1963</v>
      </c>
      <c r="J136" s="48" t="s">
        <v>1964</v>
      </c>
      <c r="K136" s="54" t="s">
        <v>1965</v>
      </c>
      <c r="L136" s="54">
        <v>13501739890</v>
      </c>
      <c r="M136" s="54" t="s">
        <v>1965</v>
      </c>
      <c r="N136" s="54">
        <v>13501739890</v>
      </c>
      <c r="O136" s="54" t="s">
        <v>1966</v>
      </c>
      <c r="P136" s="54">
        <v>13661799580</v>
      </c>
      <c r="Q136" s="54" t="s">
        <v>1967</v>
      </c>
      <c r="R136" s="54">
        <v>13661925779</v>
      </c>
      <c r="S136" s="48" t="s">
        <v>1966</v>
      </c>
      <c r="T136" s="117" t="s">
        <v>1968</v>
      </c>
      <c r="U136" s="277" t="s">
        <v>1969</v>
      </c>
      <c r="V136" s="117" t="s">
        <v>1970</v>
      </c>
      <c r="W136" s="48"/>
      <c r="X136" s="117"/>
      <c r="Y136" s="148" t="s">
        <v>1079</v>
      </c>
      <c r="Z136" s="144">
        <v>1200</v>
      </c>
      <c r="AA136" s="32">
        <v>800</v>
      </c>
      <c r="AB136" s="32">
        <v>300</v>
      </c>
      <c r="AC136" s="32">
        <f t="shared" si="22"/>
        <v>2300</v>
      </c>
      <c r="AD136" s="145">
        <f t="shared" si="21"/>
        <v>0.521739130434783</v>
      </c>
      <c r="AE136" s="146">
        <v>2600</v>
      </c>
      <c r="AF136" s="147">
        <v>28</v>
      </c>
      <c r="AG136" s="48">
        <v>4.2</v>
      </c>
      <c r="AH136" s="48">
        <v>4.1</v>
      </c>
      <c r="AI136" s="186">
        <f t="shared" si="23"/>
        <v>36.3</v>
      </c>
      <c r="AJ136" s="146">
        <v>42</v>
      </c>
      <c r="AK136" s="182" t="s">
        <v>749</v>
      </c>
      <c r="AL136" s="48"/>
      <c r="AM136" s="184"/>
      <c r="AN136" s="185"/>
      <c r="AO136" s="185"/>
      <c r="AP136" s="185"/>
      <c r="AQ136" s="185"/>
      <c r="AR136" s="255"/>
      <c r="AS136" s="213"/>
      <c r="AT136" s="213"/>
      <c r="AU136" s="216"/>
    </row>
    <row r="137" ht="18" customHeight="1" spans="1:47">
      <c r="A137" s="23">
        <v>134</v>
      </c>
      <c r="B137" s="29" t="s">
        <v>1971</v>
      </c>
      <c r="C137" s="29" t="s">
        <v>1972</v>
      </c>
      <c r="D137" s="30" t="s">
        <v>141</v>
      </c>
      <c r="E137" s="54" t="s">
        <v>948</v>
      </c>
      <c r="F137" s="32" t="s">
        <v>1148</v>
      </c>
      <c r="G137" s="32" t="s">
        <v>1148</v>
      </c>
      <c r="H137" s="32" t="s">
        <v>1148</v>
      </c>
      <c r="I137" s="89">
        <v>201321</v>
      </c>
      <c r="J137" s="48" t="s">
        <v>1973</v>
      </c>
      <c r="K137" s="54" t="s">
        <v>1974</v>
      </c>
      <c r="L137" s="54">
        <v>18721655345</v>
      </c>
      <c r="M137" s="54" t="s">
        <v>1974</v>
      </c>
      <c r="N137" s="54">
        <v>18721655345</v>
      </c>
      <c r="O137" s="54" t="s">
        <v>1974</v>
      </c>
      <c r="P137" s="54">
        <v>18721655345</v>
      </c>
      <c r="Q137" s="54" t="s">
        <v>1975</v>
      </c>
      <c r="R137" s="54">
        <v>15934855556</v>
      </c>
      <c r="S137" s="48" t="s">
        <v>1975</v>
      </c>
      <c r="T137" s="117" t="s">
        <v>1976</v>
      </c>
      <c r="U137" s="48" t="s">
        <v>1974</v>
      </c>
      <c r="V137" s="117" t="s">
        <v>1977</v>
      </c>
      <c r="W137" s="48"/>
      <c r="X137" s="149"/>
      <c r="Y137" s="148" t="s">
        <v>1978</v>
      </c>
      <c r="Z137" s="144">
        <v>400</v>
      </c>
      <c r="AA137" s="32">
        <v>700</v>
      </c>
      <c r="AB137" s="32">
        <v>400</v>
      </c>
      <c r="AC137" s="32">
        <f t="shared" si="22"/>
        <v>1500</v>
      </c>
      <c r="AD137" s="145">
        <f t="shared" si="21"/>
        <v>0.266666666666667</v>
      </c>
      <c r="AE137" s="146">
        <v>2000</v>
      </c>
      <c r="AF137" s="147">
        <v>18</v>
      </c>
      <c r="AG137" s="48">
        <v>4.3</v>
      </c>
      <c r="AH137" s="48">
        <v>3.3</v>
      </c>
      <c r="AI137" s="186">
        <f t="shared" si="23"/>
        <v>25.6</v>
      </c>
      <c r="AJ137" s="146">
        <v>39</v>
      </c>
      <c r="AK137" s="182" t="s">
        <v>749</v>
      </c>
      <c r="AL137" s="48"/>
      <c r="AM137" s="184"/>
      <c r="AN137" s="185"/>
      <c r="AO137" s="185"/>
      <c r="AP137" s="185"/>
      <c r="AQ137" s="185"/>
      <c r="AR137" s="206"/>
      <c r="AS137" s="213"/>
      <c r="AT137" s="213"/>
      <c r="AU137" s="216"/>
    </row>
    <row r="138" ht="18" customHeight="1" spans="1:47">
      <c r="A138" s="23">
        <v>135</v>
      </c>
      <c r="B138" s="29" t="s">
        <v>1979</v>
      </c>
      <c r="C138" s="29" t="s">
        <v>1980</v>
      </c>
      <c r="D138" s="26" t="s">
        <v>1981</v>
      </c>
      <c r="E138" s="29" t="s">
        <v>711</v>
      </c>
      <c r="F138" s="36" t="s">
        <v>1982</v>
      </c>
      <c r="G138" s="50" t="s">
        <v>1982</v>
      </c>
      <c r="H138" s="36" t="s">
        <v>1982</v>
      </c>
      <c r="I138" s="73">
        <v>201109</v>
      </c>
      <c r="J138" s="237" t="s">
        <v>1983</v>
      </c>
      <c r="K138" s="24" t="s">
        <v>1984</v>
      </c>
      <c r="L138" s="24">
        <v>13918665181</v>
      </c>
      <c r="M138" s="76" t="s">
        <v>1985</v>
      </c>
      <c r="N138" s="29">
        <v>18802112365</v>
      </c>
      <c r="O138" s="76" t="s">
        <v>1986</v>
      </c>
      <c r="P138" s="29" t="s">
        <v>1987</v>
      </c>
      <c r="Q138" s="29" t="s">
        <v>1985</v>
      </c>
      <c r="R138" s="29">
        <v>18802112365</v>
      </c>
      <c r="S138" s="29" t="s">
        <v>1988</v>
      </c>
      <c r="T138" s="116"/>
      <c r="U138" s="29" t="s">
        <v>1989</v>
      </c>
      <c r="V138" s="116"/>
      <c r="W138" s="29"/>
      <c r="X138" s="29"/>
      <c r="Y138" s="116" t="s">
        <v>1079</v>
      </c>
      <c r="Z138" s="138">
        <v>1400</v>
      </c>
      <c r="AA138" s="28">
        <v>2500</v>
      </c>
      <c r="AB138" s="28">
        <v>400</v>
      </c>
      <c r="AC138" s="28">
        <f t="shared" si="22"/>
        <v>4300</v>
      </c>
      <c r="AD138" s="139">
        <f t="shared" si="21"/>
        <v>0.325581395348837</v>
      </c>
      <c r="AE138" s="142">
        <v>4900</v>
      </c>
      <c r="AF138" s="141">
        <v>35</v>
      </c>
      <c r="AG138" s="29">
        <v>4</v>
      </c>
      <c r="AH138" s="29">
        <v>2</v>
      </c>
      <c r="AI138" s="181">
        <f t="shared" si="23"/>
        <v>41</v>
      </c>
      <c r="AJ138" s="142">
        <v>48</v>
      </c>
      <c r="AK138" s="195" t="s">
        <v>692</v>
      </c>
      <c r="AL138" s="29"/>
      <c r="AM138" s="123"/>
      <c r="AN138" s="183"/>
      <c r="AO138" s="183"/>
      <c r="AP138" s="183"/>
      <c r="AQ138" s="183"/>
      <c r="AR138" s="26"/>
      <c r="AS138" s="204"/>
      <c r="AT138" s="204"/>
      <c r="AU138" s="205"/>
    </row>
    <row r="139" ht="18" customHeight="1" spans="1:47">
      <c r="A139" s="23">
        <v>136</v>
      </c>
      <c r="B139" s="29" t="s">
        <v>1990</v>
      </c>
      <c r="C139" s="29" t="s">
        <v>1991</v>
      </c>
      <c r="D139" s="30" t="s">
        <v>1992</v>
      </c>
      <c r="E139" s="48" t="s">
        <v>681</v>
      </c>
      <c r="F139" s="260" t="s">
        <v>1993</v>
      </c>
      <c r="G139" s="227" t="s">
        <v>1993</v>
      </c>
      <c r="H139" s="32" t="s">
        <v>1994</v>
      </c>
      <c r="I139" s="31">
        <v>201906</v>
      </c>
      <c r="J139" s="48" t="s">
        <v>1995</v>
      </c>
      <c r="K139" s="54" t="s">
        <v>1996</v>
      </c>
      <c r="L139" s="54">
        <v>13061627138</v>
      </c>
      <c r="M139" s="54" t="s">
        <v>1996</v>
      </c>
      <c r="N139" s="54">
        <v>13061627138</v>
      </c>
      <c r="O139" s="54" t="s">
        <v>1996</v>
      </c>
      <c r="P139" s="54">
        <v>13061627138</v>
      </c>
      <c r="Q139" s="54" t="s">
        <v>1997</v>
      </c>
      <c r="R139" s="54">
        <v>18616903736</v>
      </c>
      <c r="S139" s="48" t="s">
        <v>1996</v>
      </c>
      <c r="T139" s="117" t="s">
        <v>1998</v>
      </c>
      <c r="U139" s="48" t="s">
        <v>1997</v>
      </c>
      <c r="V139" s="117" t="s">
        <v>1999</v>
      </c>
      <c r="W139" s="48"/>
      <c r="X139" s="117"/>
      <c r="Y139" s="148" t="s">
        <v>904</v>
      </c>
      <c r="Z139" s="144">
        <v>500</v>
      </c>
      <c r="AA139" s="32">
        <v>1000</v>
      </c>
      <c r="AB139" s="32">
        <v>500</v>
      </c>
      <c r="AC139" s="32">
        <f t="shared" si="22"/>
        <v>2000</v>
      </c>
      <c r="AD139" s="145">
        <f t="shared" si="21"/>
        <v>0.25</v>
      </c>
      <c r="AE139" s="146">
        <v>2000</v>
      </c>
      <c r="AF139" s="147">
        <v>20</v>
      </c>
      <c r="AG139" s="48">
        <v>2</v>
      </c>
      <c r="AH139" s="48">
        <v>1</v>
      </c>
      <c r="AI139" s="186">
        <f t="shared" si="23"/>
        <v>23</v>
      </c>
      <c r="AJ139" s="146">
        <v>23</v>
      </c>
      <c r="AK139" s="182" t="s">
        <v>749</v>
      </c>
      <c r="AL139" s="48"/>
      <c r="AM139" s="184"/>
      <c r="AN139" s="185"/>
      <c r="AO139" s="185"/>
      <c r="AP139" s="185"/>
      <c r="AQ139" s="185"/>
      <c r="AR139" s="255"/>
      <c r="AS139" s="213"/>
      <c r="AT139" s="213"/>
      <c r="AU139" s="216"/>
    </row>
    <row r="140" ht="18" customHeight="1" spans="1:47">
      <c r="A140" s="23">
        <v>137</v>
      </c>
      <c r="B140" s="29" t="s">
        <v>2000</v>
      </c>
      <c r="C140" s="29" t="s">
        <v>2001</v>
      </c>
      <c r="D140" s="30" t="s">
        <v>149</v>
      </c>
      <c r="E140" s="48" t="s">
        <v>681</v>
      </c>
      <c r="F140" s="59" t="s">
        <v>2002</v>
      </c>
      <c r="G140" s="59" t="s">
        <v>2002</v>
      </c>
      <c r="H140" s="59" t="s">
        <v>2002</v>
      </c>
      <c r="I140" s="89">
        <v>201907</v>
      </c>
      <c r="J140" s="48" t="s">
        <v>2003</v>
      </c>
      <c r="K140" s="54" t="s">
        <v>2004</v>
      </c>
      <c r="L140" s="54">
        <v>13661658085</v>
      </c>
      <c r="M140" s="54" t="s">
        <v>2004</v>
      </c>
      <c r="N140" s="54">
        <v>13661658085</v>
      </c>
      <c r="O140" s="54" t="s">
        <v>2005</v>
      </c>
      <c r="P140" s="54">
        <v>13601821184</v>
      </c>
      <c r="Q140" s="54" t="s">
        <v>2006</v>
      </c>
      <c r="R140" s="54">
        <v>13162328758</v>
      </c>
      <c r="S140" s="48" t="s">
        <v>2006</v>
      </c>
      <c r="T140" s="117" t="s">
        <v>2007</v>
      </c>
      <c r="U140" s="48" t="s">
        <v>2004</v>
      </c>
      <c r="V140" s="117" t="s">
        <v>2008</v>
      </c>
      <c r="W140" s="48"/>
      <c r="X140" s="117"/>
      <c r="Y140" s="148" t="s">
        <v>691</v>
      </c>
      <c r="Z140" s="144">
        <v>900</v>
      </c>
      <c r="AA140" s="32">
        <v>597</v>
      </c>
      <c r="AB140" s="32"/>
      <c r="AC140" s="32">
        <f t="shared" si="22"/>
        <v>1497</v>
      </c>
      <c r="AD140" s="145">
        <f t="shared" si="21"/>
        <v>0.601202404809619</v>
      </c>
      <c r="AE140" s="146">
        <v>1500</v>
      </c>
      <c r="AF140" s="147">
        <v>24.7</v>
      </c>
      <c r="AG140" s="48">
        <v>3</v>
      </c>
      <c r="AH140" s="48">
        <v>2</v>
      </c>
      <c r="AI140" s="186">
        <f t="shared" si="23"/>
        <v>29.7</v>
      </c>
      <c r="AJ140" s="146">
        <v>30</v>
      </c>
      <c r="AK140" s="182" t="s">
        <v>749</v>
      </c>
      <c r="AL140" s="48"/>
      <c r="AM140" s="184"/>
      <c r="AN140" s="185"/>
      <c r="AO140" s="185"/>
      <c r="AP140" s="185"/>
      <c r="AQ140" s="185"/>
      <c r="AR140" s="206"/>
      <c r="AS140" s="213"/>
      <c r="AT140" s="213"/>
      <c r="AU140" s="216"/>
    </row>
    <row r="141" ht="18" customHeight="1" spans="1:47">
      <c r="A141" s="23">
        <v>138</v>
      </c>
      <c r="B141" s="29" t="s">
        <v>2009</v>
      </c>
      <c r="C141" s="29" t="s">
        <v>2010</v>
      </c>
      <c r="D141" s="35" t="s">
        <v>153</v>
      </c>
      <c r="E141" s="54" t="s">
        <v>894</v>
      </c>
      <c r="F141" s="32" t="s">
        <v>2011</v>
      </c>
      <c r="G141" s="32" t="s">
        <v>2011</v>
      </c>
      <c r="H141" s="32" t="s">
        <v>2011</v>
      </c>
      <c r="I141" s="89">
        <v>201405</v>
      </c>
      <c r="J141" s="48" t="s">
        <v>2012</v>
      </c>
      <c r="K141" s="54" t="s">
        <v>2013</v>
      </c>
      <c r="L141" s="54" t="s">
        <v>2014</v>
      </c>
      <c r="M141" s="54" t="s">
        <v>2015</v>
      </c>
      <c r="N141" s="54">
        <v>13816517991</v>
      </c>
      <c r="O141" s="54" t="s">
        <v>2015</v>
      </c>
      <c r="P141" s="54">
        <v>13816517991</v>
      </c>
      <c r="Q141" s="54" t="s">
        <v>2013</v>
      </c>
      <c r="R141" s="54">
        <v>13918789380</v>
      </c>
      <c r="S141" s="48" t="s">
        <v>2013</v>
      </c>
      <c r="T141" s="117" t="s">
        <v>2016</v>
      </c>
      <c r="U141" s="48" t="s">
        <v>2017</v>
      </c>
      <c r="V141" s="117" t="s">
        <v>2018</v>
      </c>
      <c r="W141" s="54"/>
      <c r="X141" s="149"/>
      <c r="Y141" s="149" t="s">
        <v>1017</v>
      </c>
      <c r="Z141" s="144">
        <v>2000</v>
      </c>
      <c r="AA141" s="32">
        <v>1000</v>
      </c>
      <c r="AB141" s="32">
        <v>1000</v>
      </c>
      <c r="AC141" s="32">
        <f t="shared" si="22"/>
        <v>4000</v>
      </c>
      <c r="AD141" s="145">
        <f t="shared" si="21"/>
        <v>0.5</v>
      </c>
      <c r="AE141" s="146">
        <v>5000</v>
      </c>
      <c r="AF141" s="147">
        <v>60</v>
      </c>
      <c r="AG141" s="48">
        <v>15</v>
      </c>
      <c r="AH141" s="48">
        <v>15</v>
      </c>
      <c r="AI141" s="186">
        <f t="shared" si="23"/>
        <v>90</v>
      </c>
      <c r="AJ141" s="146">
        <v>100</v>
      </c>
      <c r="AK141" s="182" t="s">
        <v>749</v>
      </c>
      <c r="AL141" s="48"/>
      <c r="AM141" s="184"/>
      <c r="AN141" s="185"/>
      <c r="AO141" s="185"/>
      <c r="AP141" s="185"/>
      <c r="AQ141" s="185"/>
      <c r="AR141" s="206"/>
      <c r="AS141" s="213"/>
      <c r="AT141" s="213"/>
      <c r="AU141" s="216"/>
    </row>
    <row r="142" ht="18" customHeight="1" spans="1:47">
      <c r="A142" s="23">
        <v>139</v>
      </c>
      <c r="B142" s="29" t="s">
        <v>2019</v>
      </c>
      <c r="C142" s="29" t="s">
        <v>2020</v>
      </c>
      <c r="D142" s="47" t="s">
        <v>2021</v>
      </c>
      <c r="E142" s="48" t="s">
        <v>894</v>
      </c>
      <c r="F142" s="30" t="s">
        <v>2022</v>
      </c>
      <c r="G142" s="30" t="s">
        <v>2022</v>
      </c>
      <c r="H142" s="30" t="s">
        <v>2022</v>
      </c>
      <c r="I142" s="95">
        <v>201405</v>
      </c>
      <c r="J142" s="95"/>
      <c r="K142" s="54" t="s">
        <v>2015</v>
      </c>
      <c r="L142" s="54">
        <v>13816517991</v>
      </c>
      <c r="M142" s="54" t="s">
        <v>2015</v>
      </c>
      <c r="N142" s="54">
        <v>13816517991</v>
      </c>
      <c r="O142" s="54" t="s">
        <v>2015</v>
      </c>
      <c r="P142" s="54">
        <v>13816517991</v>
      </c>
      <c r="Q142" s="54" t="s">
        <v>2013</v>
      </c>
      <c r="R142" s="54">
        <v>13918789380</v>
      </c>
      <c r="S142" s="95"/>
      <c r="T142" s="117"/>
      <c r="U142" s="95"/>
      <c r="V142" s="117"/>
      <c r="W142" s="95"/>
      <c r="X142" s="117"/>
      <c r="Y142" s="117" t="s">
        <v>1017</v>
      </c>
      <c r="Z142" s="279">
        <v>2000</v>
      </c>
      <c r="AA142" s="280">
        <v>1000</v>
      </c>
      <c r="AB142" s="280">
        <v>1000</v>
      </c>
      <c r="AC142" s="281">
        <f t="shared" si="22"/>
        <v>4000</v>
      </c>
      <c r="AD142" s="145">
        <f t="shared" si="21"/>
        <v>0.5</v>
      </c>
      <c r="AE142" s="282"/>
      <c r="AF142" s="283">
        <v>60</v>
      </c>
      <c r="AG142" s="290">
        <v>10</v>
      </c>
      <c r="AH142" s="290">
        <v>10</v>
      </c>
      <c r="AI142" s="95">
        <v>60</v>
      </c>
      <c r="AJ142" s="282"/>
      <c r="AK142" s="182" t="s">
        <v>749</v>
      </c>
      <c r="AL142" s="48"/>
      <c r="AM142" s="184"/>
      <c r="AN142" s="185"/>
      <c r="AO142" s="185"/>
      <c r="AP142" s="185"/>
      <c r="AQ142" s="185"/>
      <c r="AR142" s="296"/>
      <c r="AS142" s="185"/>
      <c r="AT142" s="185"/>
      <c r="AU142" s="207"/>
    </row>
    <row r="143" ht="18" customHeight="1" spans="1:47">
      <c r="A143" s="23">
        <v>140</v>
      </c>
      <c r="B143" s="29" t="s">
        <v>2023</v>
      </c>
      <c r="C143" s="29" t="s">
        <v>2024</v>
      </c>
      <c r="D143" s="261" t="s">
        <v>327</v>
      </c>
      <c r="E143" s="40" t="s">
        <v>948</v>
      </c>
      <c r="F143" s="41" t="s">
        <v>2025</v>
      </c>
      <c r="G143" s="41" t="s">
        <v>2025</v>
      </c>
      <c r="H143" s="41" t="s">
        <v>2025</v>
      </c>
      <c r="I143" s="79"/>
      <c r="J143" s="84"/>
      <c r="K143" s="81" t="s">
        <v>2026</v>
      </c>
      <c r="L143" s="88">
        <v>15000139639</v>
      </c>
      <c r="M143" s="81" t="s">
        <v>2027</v>
      </c>
      <c r="N143" s="268">
        <v>17317236408</v>
      </c>
      <c r="O143" s="102" t="s">
        <v>2028</v>
      </c>
      <c r="P143" s="268">
        <v>13817629668</v>
      </c>
      <c r="Q143" s="103"/>
      <c r="R143" s="40"/>
      <c r="S143" s="103"/>
      <c r="T143" s="118"/>
      <c r="U143" s="119"/>
      <c r="V143" s="118"/>
      <c r="W143" s="120"/>
      <c r="X143" s="121"/>
      <c r="Y143" s="149" t="s">
        <v>2029</v>
      </c>
      <c r="Z143" s="150"/>
      <c r="AA143" s="151"/>
      <c r="AB143" s="151"/>
      <c r="AC143" s="151"/>
      <c r="AD143" s="161"/>
      <c r="AE143" s="153"/>
      <c r="AF143" s="154"/>
      <c r="AG143" s="187"/>
      <c r="AH143" s="187"/>
      <c r="AI143" s="188"/>
      <c r="AJ143" s="153"/>
      <c r="AK143" s="182" t="s">
        <v>749</v>
      </c>
      <c r="AL143" s="48"/>
      <c r="AM143" s="184"/>
      <c r="AN143" s="185"/>
      <c r="AO143" s="185"/>
      <c r="AP143" s="185"/>
      <c r="AQ143" s="185"/>
      <c r="AR143" s="208"/>
      <c r="AS143" s="209"/>
      <c r="AT143" s="209"/>
      <c r="AU143" s="207"/>
    </row>
    <row r="144" ht="18" customHeight="1" spans="1:47">
      <c r="A144" s="23">
        <v>141</v>
      </c>
      <c r="B144" s="29" t="s">
        <v>32</v>
      </c>
      <c r="C144" s="29" t="s">
        <v>2030</v>
      </c>
      <c r="D144" s="30" t="s">
        <v>7</v>
      </c>
      <c r="E144" s="54" t="s">
        <v>948</v>
      </c>
      <c r="F144" s="228" t="s">
        <v>2031</v>
      </c>
      <c r="G144" s="59" t="s">
        <v>2032</v>
      </c>
      <c r="H144" s="228" t="s">
        <v>2031</v>
      </c>
      <c r="I144" s="89">
        <v>201300</v>
      </c>
      <c r="J144" s="269" t="s">
        <v>2033</v>
      </c>
      <c r="K144" s="54" t="s">
        <v>2034</v>
      </c>
      <c r="L144" s="54">
        <v>13818954256</v>
      </c>
      <c r="M144" s="54" t="s">
        <v>2035</v>
      </c>
      <c r="N144" s="54">
        <v>15002156198</v>
      </c>
      <c r="O144" s="54" t="s">
        <v>2036</v>
      </c>
      <c r="P144" s="54">
        <v>13501646202</v>
      </c>
      <c r="Q144" s="54" t="s">
        <v>2037</v>
      </c>
      <c r="R144" s="54">
        <v>18964578216</v>
      </c>
      <c r="S144" s="48" t="s">
        <v>2038</v>
      </c>
      <c r="T144" s="117" t="s">
        <v>2039</v>
      </c>
      <c r="U144" s="48" t="s">
        <v>2034</v>
      </c>
      <c r="V144" s="117" t="s">
        <v>2040</v>
      </c>
      <c r="W144" s="54"/>
      <c r="X144" s="149"/>
      <c r="Y144" s="149" t="s">
        <v>691</v>
      </c>
      <c r="Z144" s="144">
        <v>301.9</v>
      </c>
      <c r="AA144" s="32">
        <v>1339.8</v>
      </c>
      <c r="AB144" s="32">
        <v>200</v>
      </c>
      <c r="AC144" s="32">
        <f t="shared" ref="AC144:AC155" si="24">Z144+AA144+AB144</f>
        <v>1841.7</v>
      </c>
      <c r="AD144" s="145">
        <f t="shared" ref="AD144:AD153" si="25">Z144/AC144</f>
        <v>0.163924634848238</v>
      </c>
      <c r="AE144" s="146">
        <v>1887</v>
      </c>
      <c r="AF144" s="147">
        <v>26.02</v>
      </c>
      <c r="AG144" s="48">
        <v>9.9</v>
      </c>
      <c r="AH144" s="48">
        <v>6.4</v>
      </c>
      <c r="AI144" s="186">
        <f t="shared" ref="AI144:AI155" si="26">SUM(AF144:AH144)</f>
        <v>42.32</v>
      </c>
      <c r="AJ144" s="146">
        <v>42.315</v>
      </c>
      <c r="AK144" s="182" t="s">
        <v>749</v>
      </c>
      <c r="AL144" s="48"/>
      <c r="AM144" s="184"/>
      <c r="AN144" s="185"/>
      <c r="AO144" s="185"/>
      <c r="AP144" s="185"/>
      <c r="AQ144" s="185"/>
      <c r="AR144" s="206"/>
      <c r="AS144" s="213"/>
      <c r="AT144" s="213"/>
      <c r="AU144" s="216"/>
    </row>
    <row r="145" ht="18" customHeight="1" spans="1:47">
      <c r="A145" s="23">
        <v>142</v>
      </c>
      <c r="B145" s="29" t="s">
        <v>2041</v>
      </c>
      <c r="C145" s="29" t="s">
        <v>2042</v>
      </c>
      <c r="D145" s="222" t="s">
        <v>11</v>
      </c>
      <c r="E145" s="54" t="s">
        <v>948</v>
      </c>
      <c r="F145" s="32" t="s">
        <v>2043</v>
      </c>
      <c r="G145" s="32" t="s">
        <v>2043</v>
      </c>
      <c r="H145" s="32" t="s">
        <v>2044</v>
      </c>
      <c r="I145" s="89">
        <v>200940</v>
      </c>
      <c r="J145" s="48" t="s">
        <v>2045</v>
      </c>
      <c r="K145" s="54" t="s">
        <v>2046</v>
      </c>
      <c r="L145" s="54">
        <v>13501678288</v>
      </c>
      <c r="M145" s="54" t="s">
        <v>2047</v>
      </c>
      <c r="N145" s="54">
        <v>13916549746</v>
      </c>
      <c r="O145" s="54" t="s">
        <v>2046</v>
      </c>
      <c r="P145" s="54">
        <v>13501678288</v>
      </c>
      <c r="Q145" s="54" t="s">
        <v>2047</v>
      </c>
      <c r="R145" s="54">
        <v>13916549746</v>
      </c>
      <c r="S145" s="48" t="s">
        <v>2046</v>
      </c>
      <c r="T145" s="117" t="s">
        <v>2048</v>
      </c>
      <c r="U145" s="48" t="s">
        <v>2047</v>
      </c>
      <c r="V145" s="117" t="s">
        <v>2049</v>
      </c>
      <c r="W145" s="54"/>
      <c r="X145" s="117"/>
      <c r="Y145" s="149" t="s">
        <v>691</v>
      </c>
      <c r="Z145" s="144">
        <v>850</v>
      </c>
      <c r="AA145" s="32">
        <v>1100</v>
      </c>
      <c r="AB145" s="32">
        <v>170</v>
      </c>
      <c r="AC145" s="32">
        <f t="shared" si="24"/>
        <v>2120</v>
      </c>
      <c r="AD145" s="145">
        <f t="shared" si="25"/>
        <v>0.400943396226415</v>
      </c>
      <c r="AE145" s="146">
        <v>2150</v>
      </c>
      <c r="AF145" s="147">
        <v>32</v>
      </c>
      <c r="AG145" s="48">
        <v>7.5</v>
      </c>
      <c r="AH145" s="48">
        <v>10</v>
      </c>
      <c r="AI145" s="186">
        <f t="shared" si="26"/>
        <v>49.5</v>
      </c>
      <c r="AJ145" s="146">
        <v>50</v>
      </c>
      <c r="AK145" s="182" t="s">
        <v>749</v>
      </c>
      <c r="AL145" s="48"/>
      <c r="AM145" s="184"/>
      <c r="AN145" s="185"/>
      <c r="AO145" s="185"/>
      <c r="AP145" s="185"/>
      <c r="AQ145" s="185"/>
      <c r="AR145" s="206"/>
      <c r="AS145" s="213"/>
      <c r="AT145" s="213"/>
      <c r="AU145" s="216"/>
    </row>
    <row r="146" ht="18" customHeight="1" spans="1:47">
      <c r="A146" s="23">
        <v>143</v>
      </c>
      <c r="B146" s="29" t="s">
        <v>36</v>
      </c>
      <c r="C146" s="29" t="s">
        <v>2050</v>
      </c>
      <c r="D146" s="30" t="s">
        <v>15</v>
      </c>
      <c r="E146" s="54" t="s">
        <v>948</v>
      </c>
      <c r="F146" s="59" t="s">
        <v>2051</v>
      </c>
      <c r="G146" s="59" t="s">
        <v>2051</v>
      </c>
      <c r="H146" s="59" t="s">
        <v>2052</v>
      </c>
      <c r="I146" s="31" t="s">
        <v>2053</v>
      </c>
      <c r="J146" s="48" t="s">
        <v>2054</v>
      </c>
      <c r="K146" s="54" t="s">
        <v>2055</v>
      </c>
      <c r="L146" s="54">
        <v>15901631775</v>
      </c>
      <c r="M146" s="54" t="s">
        <v>2055</v>
      </c>
      <c r="N146" s="54">
        <v>15901631775</v>
      </c>
      <c r="O146" s="54" t="s">
        <v>2055</v>
      </c>
      <c r="P146" s="54">
        <v>15901631775</v>
      </c>
      <c r="Q146" s="54" t="s">
        <v>2056</v>
      </c>
      <c r="R146" s="54">
        <v>18964693918</v>
      </c>
      <c r="S146" s="48" t="s">
        <v>2055</v>
      </c>
      <c r="T146" s="117" t="s">
        <v>2057</v>
      </c>
      <c r="U146" s="48" t="s">
        <v>2058</v>
      </c>
      <c r="V146" s="117" t="s">
        <v>2059</v>
      </c>
      <c r="W146" s="48"/>
      <c r="X146" s="117"/>
      <c r="Y146" s="149" t="s">
        <v>691</v>
      </c>
      <c r="Z146" s="144">
        <v>1050</v>
      </c>
      <c r="AA146" s="32">
        <v>1450</v>
      </c>
      <c r="AB146" s="32">
        <v>200</v>
      </c>
      <c r="AC146" s="32">
        <f t="shared" si="24"/>
        <v>2700</v>
      </c>
      <c r="AD146" s="145">
        <f t="shared" si="25"/>
        <v>0.388888888888889</v>
      </c>
      <c r="AE146" s="146">
        <v>2750</v>
      </c>
      <c r="AF146" s="147">
        <v>35</v>
      </c>
      <c r="AG146" s="48">
        <v>14</v>
      </c>
      <c r="AH146" s="48">
        <v>11</v>
      </c>
      <c r="AI146" s="186">
        <f t="shared" si="26"/>
        <v>60</v>
      </c>
      <c r="AJ146" s="146">
        <v>61</v>
      </c>
      <c r="AK146" s="182" t="s">
        <v>749</v>
      </c>
      <c r="AL146" s="48"/>
      <c r="AM146" s="184"/>
      <c r="AN146" s="185"/>
      <c r="AO146" s="185"/>
      <c r="AP146" s="185"/>
      <c r="AQ146" s="185"/>
      <c r="AR146" s="255"/>
      <c r="AS146" s="213"/>
      <c r="AT146" s="213"/>
      <c r="AU146" s="216"/>
    </row>
    <row r="147" ht="18" customHeight="1" spans="1:47">
      <c r="A147" s="23">
        <v>144</v>
      </c>
      <c r="B147" s="29" t="s">
        <v>40</v>
      </c>
      <c r="C147" s="29" t="s">
        <v>2060</v>
      </c>
      <c r="D147" s="30" t="s">
        <v>19</v>
      </c>
      <c r="E147" s="48" t="s">
        <v>1054</v>
      </c>
      <c r="F147" s="49" t="s">
        <v>2061</v>
      </c>
      <c r="G147" s="49" t="s">
        <v>2061</v>
      </c>
      <c r="H147" s="32" t="s">
        <v>2062</v>
      </c>
      <c r="I147" s="31">
        <v>201108</v>
      </c>
      <c r="J147" s="48" t="s">
        <v>2063</v>
      </c>
      <c r="K147" s="54" t="s">
        <v>2064</v>
      </c>
      <c r="L147" s="54">
        <v>18939745167</v>
      </c>
      <c r="M147" s="54" t="s">
        <v>2065</v>
      </c>
      <c r="N147" s="54">
        <v>13052426757</v>
      </c>
      <c r="O147" s="54" t="s">
        <v>2065</v>
      </c>
      <c r="P147" s="54">
        <v>13052426757</v>
      </c>
      <c r="Q147" s="54" t="s">
        <v>2065</v>
      </c>
      <c r="R147" s="54">
        <v>13052426757</v>
      </c>
      <c r="S147" s="48" t="s">
        <v>2064</v>
      </c>
      <c r="T147" s="117" t="s">
        <v>2066</v>
      </c>
      <c r="U147" s="48" t="s">
        <v>2065</v>
      </c>
      <c r="V147" s="117" t="s">
        <v>2067</v>
      </c>
      <c r="W147" s="48"/>
      <c r="X147" s="117"/>
      <c r="Y147" s="117" t="s">
        <v>855</v>
      </c>
      <c r="Z147" s="144">
        <v>1630</v>
      </c>
      <c r="AA147" s="32">
        <v>550</v>
      </c>
      <c r="AB147" s="32">
        <v>70</v>
      </c>
      <c r="AC147" s="32">
        <f t="shared" si="24"/>
        <v>2250</v>
      </c>
      <c r="AD147" s="145">
        <f t="shared" si="25"/>
        <v>0.724444444444444</v>
      </c>
      <c r="AE147" s="146">
        <v>2280</v>
      </c>
      <c r="AF147" s="147">
        <v>29.5</v>
      </c>
      <c r="AG147" s="48">
        <v>6.8</v>
      </c>
      <c r="AH147" s="48">
        <v>6.6</v>
      </c>
      <c r="AI147" s="186">
        <f t="shared" si="26"/>
        <v>42.9</v>
      </c>
      <c r="AJ147" s="146">
        <v>43.7</v>
      </c>
      <c r="AK147" s="182" t="s">
        <v>749</v>
      </c>
      <c r="AL147" s="291"/>
      <c r="AM147" s="184"/>
      <c r="AN147" s="185"/>
      <c r="AO147" s="185"/>
      <c r="AP147" s="185"/>
      <c r="AQ147" s="185"/>
      <c r="AR147" s="255"/>
      <c r="AS147" s="213"/>
      <c r="AT147" s="213"/>
      <c r="AU147" s="216"/>
    </row>
    <row r="148" ht="18" customHeight="1" spans="1:47">
      <c r="A148" s="23">
        <v>145</v>
      </c>
      <c r="B148" s="29" t="s">
        <v>2068</v>
      </c>
      <c r="C148" s="29" t="s">
        <v>2069</v>
      </c>
      <c r="D148" s="30" t="s">
        <v>23</v>
      </c>
      <c r="E148" s="48" t="s">
        <v>681</v>
      </c>
      <c r="F148" s="32" t="s">
        <v>2070</v>
      </c>
      <c r="G148" s="32" t="s">
        <v>2070</v>
      </c>
      <c r="H148" s="52" t="s">
        <v>2071</v>
      </c>
      <c r="I148" s="31">
        <v>201908</v>
      </c>
      <c r="J148" s="48" t="s">
        <v>2072</v>
      </c>
      <c r="K148" s="54" t="s">
        <v>2073</v>
      </c>
      <c r="L148" s="54">
        <v>13916600511</v>
      </c>
      <c r="M148" s="54" t="s">
        <v>2073</v>
      </c>
      <c r="N148" s="54">
        <v>13916600511</v>
      </c>
      <c r="O148" s="54" t="s">
        <v>2073</v>
      </c>
      <c r="P148" s="54">
        <v>13916600511</v>
      </c>
      <c r="Q148" s="54" t="s">
        <v>2074</v>
      </c>
      <c r="R148" s="54">
        <v>18917609200</v>
      </c>
      <c r="S148" s="48" t="s">
        <v>2073</v>
      </c>
      <c r="T148" s="117" t="s">
        <v>2075</v>
      </c>
      <c r="U148" s="48" t="s">
        <v>2076</v>
      </c>
      <c r="V148" s="117" t="s">
        <v>2077</v>
      </c>
      <c r="W148" s="48">
        <v>1</v>
      </c>
      <c r="X148" s="117" t="s">
        <v>690</v>
      </c>
      <c r="Y148" s="149" t="s">
        <v>691</v>
      </c>
      <c r="Z148" s="144">
        <v>201</v>
      </c>
      <c r="AA148" s="32">
        <v>1107</v>
      </c>
      <c r="AB148" s="32">
        <v>522</v>
      </c>
      <c r="AC148" s="32">
        <f t="shared" si="24"/>
        <v>1830</v>
      </c>
      <c r="AD148" s="145">
        <f t="shared" si="25"/>
        <v>0.10983606557377</v>
      </c>
      <c r="AE148" s="146">
        <v>1833</v>
      </c>
      <c r="AF148" s="147">
        <v>26.05</v>
      </c>
      <c r="AG148" s="48">
        <v>1.814</v>
      </c>
      <c r="AH148" s="48">
        <v>2.4225</v>
      </c>
      <c r="AI148" s="186">
        <f t="shared" si="26"/>
        <v>30.2865</v>
      </c>
      <c r="AJ148" s="146">
        <v>30.3</v>
      </c>
      <c r="AK148" s="182" t="s">
        <v>749</v>
      </c>
      <c r="AL148" s="48"/>
      <c r="AM148" s="184"/>
      <c r="AN148" s="185"/>
      <c r="AO148" s="185"/>
      <c r="AP148" s="185"/>
      <c r="AQ148" s="185"/>
      <c r="AR148" s="206"/>
      <c r="AS148" s="213"/>
      <c r="AT148" s="213"/>
      <c r="AU148" s="216"/>
    </row>
    <row r="149" ht="18" customHeight="1" spans="1:47">
      <c r="A149" s="23">
        <v>146</v>
      </c>
      <c r="B149" s="29" t="s">
        <v>2078</v>
      </c>
      <c r="C149" s="29" t="s">
        <v>2079</v>
      </c>
      <c r="D149" s="26" t="s">
        <v>2080</v>
      </c>
      <c r="E149" s="29" t="s">
        <v>681</v>
      </c>
      <c r="F149" s="26" t="s">
        <v>2081</v>
      </c>
      <c r="G149" s="28" t="s">
        <v>2082</v>
      </c>
      <c r="H149" s="26" t="s">
        <v>2081</v>
      </c>
      <c r="I149" s="73">
        <v>200333</v>
      </c>
      <c r="J149" s="74" t="s">
        <v>2083</v>
      </c>
      <c r="K149" s="24" t="s">
        <v>2084</v>
      </c>
      <c r="L149" s="29">
        <v>13501769405</v>
      </c>
      <c r="M149" s="29" t="s">
        <v>2085</v>
      </c>
      <c r="N149" s="29">
        <v>13916536456</v>
      </c>
      <c r="O149" s="29" t="s">
        <v>2085</v>
      </c>
      <c r="P149" s="29">
        <v>13916536456</v>
      </c>
      <c r="Q149" s="29" t="s">
        <v>2086</v>
      </c>
      <c r="R149" s="29">
        <v>13482783684</v>
      </c>
      <c r="S149" s="29" t="s">
        <v>2085</v>
      </c>
      <c r="T149" s="116"/>
      <c r="U149" s="29" t="s">
        <v>2087</v>
      </c>
      <c r="V149" s="116" t="s">
        <v>2088</v>
      </c>
      <c r="W149" s="29">
        <v>1</v>
      </c>
      <c r="X149" s="29" t="s">
        <v>690</v>
      </c>
      <c r="Y149" s="116" t="s">
        <v>1079</v>
      </c>
      <c r="Z149" s="138">
        <v>2800</v>
      </c>
      <c r="AA149" s="28">
        <v>400</v>
      </c>
      <c r="AB149" s="28">
        <v>20</v>
      </c>
      <c r="AC149" s="28">
        <f t="shared" si="24"/>
        <v>3220</v>
      </c>
      <c r="AD149" s="139">
        <f t="shared" si="25"/>
        <v>0.869565217391304</v>
      </c>
      <c r="AE149" s="142">
        <v>3220</v>
      </c>
      <c r="AF149" s="141">
        <v>35</v>
      </c>
      <c r="AG149" s="29">
        <v>8</v>
      </c>
      <c r="AH149" s="29">
        <v>5</v>
      </c>
      <c r="AI149" s="181">
        <f t="shared" si="26"/>
        <v>48</v>
      </c>
      <c r="AJ149" s="142">
        <v>50</v>
      </c>
      <c r="AK149" s="195" t="s">
        <v>692</v>
      </c>
      <c r="AL149" s="29"/>
      <c r="AM149" s="73"/>
      <c r="AN149" s="183"/>
      <c r="AO149" s="183">
        <v>2</v>
      </c>
      <c r="AP149" s="183"/>
      <c r="AQ149" s="183"/>
      <c r="AR149" s="26"/>
      <c r="AS149" s="204"/>
      <c r="AT149" s="204"/>
      <c r="AU149" s="205"/>
    </row>
    <row r="150" ht="18" customHeight="1" spans="1:47">
      <c r="A150" s="23">
        <v>147</v>
      </c>
      <c r="B150" s="29" t="s">
        <v>2089</v>
      </c>
      <c r="C150" s="29" t="s">
        <v>2090</v>
      </c>
      <c r="D150" s="30" t="s">
        <v>2091</v>
      </c>
      <c r="E150" s="48" t="s">
        <v>711</v>
      </c>
      <c r="F150" s="32" t="s">
        <v>2092</v>
      </c>
      <c r="G150" s="32" t="s">
        <v>2092</v>
      </c>
      <c r="H150" s="32" t="s">
        <v>2093</v>
      </c>
      <c r="I150" s="89">
        <v>200237</v>
      </c>
      <c r="J150" s="48" t="s">
        <v>2094</v>
      </c>
      <c r="K150" s="54" t="s">
        <v>2095</v>
      </c>
      <c r="L150" s="54">
        <v>15821903228</v>
      </c>
      <c r="M150" s="54" t="s">
        <v>2096</v>
      </c>
      <c r="N150" s="54">
        <v>13061676692</v>
      </c>
      <c r="O150" s="54" t="s">
        <v>2095</v>
      </c>
      <c r="P150" s="54">
        <v>15821903228</v>
      </c>
      <c r="Q150" s="54" t="s">
        <v>2097</v>
      </c>
      <c r="R150" s="54">
        <v>18221212016</v>
      </c>
      <c r="S150" s="48" t="s">
        <v>2095</v>
      </c>
      <c r="T150" s="117" t="s">
        <v>2098</v>
      </c>
      <c r="U150" s="48" t="s">
        <v>2097</v>
      </c>
      <c r="V150" s="117" t="s">
        <v>2099</v>
      </c>
      <c r="W150" s="54"/>
      <c r="X150" s="149"/>
      <c r="Y150" s="149" t="s">
        <v>881</v>
      </c>
      <c r="Z150" s="144">
        <v>1000</v>
      </c>
      <c r="AA150" s="32">
        <v>1000</v>
      </c>
      <c r="AB150" s="32">
        <v>200</v>
      </c>
      <c r="AC150" s="32">
        <f t="shared" si="24"/>
        <v>2200</v>
      </c>
      <c r="AD150" s="145">
        <f t="shared" si="25"/>
        <v>0.454545454545455</v>
      </c>
      <c r="AE150" s="146">
        <v>2000</v>
      </c>
      <c r="AF150" s="147">
        <v>45</v>
      </c>
      <c r="AG150" s="48">
        <v>11</v>
      </c>
      <c r="AH150" s="48">
        <v>9</v>
      </c>
      <c r="AI150" s="186">
        <f t="shared" si="26"/>
        <v>65</v>
      </c>
      <c r="AJ150" s="146">
        <v>70</v>
      </c>
      <c r="AK150" s="182" t="s">
        <v>749</v>
      </c>
      <c r="AL150" s="48"/>
      <c r="AM150" s="184"/>
      <c r="AN150" s="185"/>
      <c r="AO150" s="185"/>
      <c r="AP150" s="185"/>
      <c r="AQ150" s="185"/>
      <c r="AR150" s="206"/>
      <c r="AS150" s="213"/>
      <c r="AT150" s="213"/>
      <c r="AU150" s="216"/>
    </row>
    <row r="151" ht="18" customHeight="1" spans="1:47">
      <c r="A151" s="23">
        <v>148</v>
      </c>
      <c r="B151" s="29" t="s">
        <v>44</v>
      </c>
      <c r="C151" s="29" t="s">
        <v>2100</v>
      </c>
      <c r="D151" s="30" t="s">
        <v>27</v>
      </c>
      <c r="E151" s="54" t="s">
        <v>711</v>
      </c>
      <c r="F151" s="32" t="s">
        <v>2101</v>
      </c>
      <c r="G151" s="32" t="s">
        <v>2101</v>
      </c>
      <c r="H151" s="32" t="s">
        <v>2102</v>
      </c>
      <c r="I151" s="31">
        <v>201108</v>
      </c>
      <c r="J151" s="48" t="s">
        <v>2094</v>
      </c>
      <c r="K151" s="54" t="s">
        <v>2103</v>
      </c>
      <c r="L151" s="54">
        <v>13501640290</v>
      </c>
      <c r="M151" s="54" t="s">
        <v>2104</v>
      </c>
      <c r="N151" s="54">
        <v>13764653606</v>
      </c>
      <c r="O151" s="54" t="s">
        <v>2103</v>
      </c>
      <c r="P151" s="54">
        <v>13501640290</v>
      </c>
      <c r="Q151" s="54" t="s">
        <v>2103</v>
      </c>
      <c r="R151" s="54">
        <v>13501640290</v>
      </c>
      <c r="S151" s="48" t="s">
        <v>2103</v>
      </c>
      <c r="T151" s="117" t="s">
        <v>2105</v>
      </c>
      <c r="U151" s="48" t="s">
        <v>2106</v>
      </c>
      <c r="V151" s="117" t="s">
        <v>2107</v>
      </c>
      <c r="W151" s="48"/>
      <c r="X151" s="117"/>
      <c r="Y151" s="149" t="s">
        <v>881</v>
      </c>
      <c r="Z151" s="144">
        <v>800</v>
      </c>
      <c r="AA151" s="32">
        <v>300</v>
      </c>
      <c r="AB151" s="32">
        <v>400</v>
      </c>
      <c r="AC151" s="32">
        <f t="shared" si="24"/>
        <v>1500</v>
      </c>
      <c r="AD151" s="145">
        <f t="shared" si="25"/>
        <v>0.533333333333333</v>
      </c>
      <c r="AE151" s="146">
        <v>2350</v>
      </c>
      <c r="AF151" s="147">
        <v>20</v>
      </c>
      <c r="AG151" s="48">
        <v>7</v>
      </c>
      <c r="AH151" s="48">
        <v>4</v>
      </c>
      <c r="AI151" s="186">
        <f t="shared" si="26"/>
        <v>31</v>
      </c>
      <c r="AJ151" s="146">
        <v>44.7</v>
      </c>
      <c r="AK151" s="182" t="s">
        <v>749</v>
      </c>
      <c r="AL151" s="48"/>
      <c r="AM151" s="184"/>
      <c r="AN151" s="185"/>
      <c r="AO151" s="185"/>
      <c r="AP151" s="185"/>
      <c r="AQ151" s="185"/>
      <c r="AR151" s="255"/>
      <c r="AS151" s="213"/>
      <c r="AT151" s="213"/>
      <c r="AU151" s="216"/>
    </row>
    <row r="152" ht="18" customHeight="1" spans="1:47">
      <c r="A152" s="23">
        <v>149</v>
      </c>
      <c r="B152" s="29" t="s">
        <v>2108</v>
      </c>
      <c r="C152" s="29" t="s">
        <v>2109</v>
      </c>
      <c r="D152" s="30" t="s">
        <v>31</v>
      </c>
      <c r="E152" s="48" t="s">
        <v>681</v>
      </c>
      <c r="F152" s="59" t="s">
        <v>2110</v>
      </c>
      <c r="G152" s="59" t="s">
        <v>2110</v>
      </c>
      <c r="H152" s="59" t="s">
        <v>2110</v>
      </c>
      <c r="I152" s="31">
        <v>200444</v>
      </c>
      <c r="J152" s="48" t="s">
        <v>2111</v>
      </c>
      <c r="K152" s="54" t="s">
        <v>2112</v>
      </c>
      <c r="L152" s="54">
        <v>13701757855</v>
      </c>
      <c r="M152" s="54" t="s">
        <v>2112</v>
      </c>
      <c r="N152" s="54">
        <v>13701757855</v>
      </c>
      <c r="O152" s="54" t="s">
        <v>2112</v>
      </c>
      <c r="P152" s="54">
        <v>13701757855</v>
      </c>
      <c r="Q152" s="54" t="s">
        <v>2113</v>
      </c>
      <c r="R152" s="54">
        <v>13918176919</v>
      </c>
      <c r="S152" s="48" t="s">
        <v>2114</v>
      </c>
      <c r="T152" s="117" t="s">
        <v>2115</v>
      </c>
      <c r="U152" s="48" t="s">
        <v>2116</v>
      </c>
      <c r="V152" s="117" t="s">
        <v>2117</v>
      </c>
      <c r="W152" s="48"/>
      <c r="X152" s="117"/>
      <c r="Y152" s="148" t="s">
        <v>904</v>
      </c>
      <c r="Z152" s="242">
        <v>1239</v>
      </c>
      <c r="AA152" s="243">
        <v>400</v>
      </c>
      <c r="AB152" s="243">
        <v>560</v>
      </c>
      <c r="AC152" s="243">
        <f t="shared" si="24"/>
        <v>2199</v>
      </c>
      <c r="AD152" s="244">
        <f t="shared" si="25"/>
        <v>0.56343792633015</v>
      </c>
      <c r="AE152" s="245">
        <v>2239</v>
      </c>
      <c r="AF152" s="246">
        <v>15.5</v>
      </c>
      <c r="AG152" s="250">
        <v>8</v>
      </c>
      <c r="AH152" s="250">
        <v>9</v>
      </c>
      <c r="AI152" s="292">
        <f t="shared" si="26"/>
        <v>32.5</v>
      </c>
      <c r="AJ152" s="245">
        <v>32.5</v>
      </c>
      <c r="AK152" s="182" t="s">
        <v>749</v>
      </c>
      <c r="AL152" s="48"/>
      <c r="AM152" s="184"/>
      <c r="AN152" s="185"/>
      <c r="AO152" s="185"/>
      <c r="AP152" s="185"/>
      <c r="AQ152" s="185"/>
      <c r="AR152" s="255"/>
      <c r="AS152" s="213"/>
      <c r="AT152" s="213"/>
      <c r="AU152" s="216"/>
    </row>
    <row r="153" ht="18" customHeight="1" spans="1:47">
      <c r="A153" s="23">
        <v>150</v>
      </c>
      <c r="B153" s="29" t="s">
        <v>48</v>
      </c>
      <c r="C153" s="29" t="s">
        <v>2118</v>
      </c>
      <c r="D153" s="30" t="s">
        <v>2119</v>
      </c>
      <c r="E153" s="48" t="s">
        <v>681</v>
      </c>
      <c r="F153" s="32" t="s">
        <v>2120</v>
      </c>
      <c r="G153" s="32" t="s">
        <v>2120</v>
      </c>
      <c r="H153" s="32" t="s">
        <v>2120</v>
      </c>
      <c r="I153" s="31">
        <v>201906</v>
      </c>
      <c r="J153" s="48" t="s">
        <v>2121</v>
      </c>
      <c r="K153" s="54" t="s">
        <v>2122</v>
      </c>
      <c r="L153" s="54" t="s">
        <v>2123</v>
      </c>
      <c r="M153" s="54" t="s">
        <v>2122</v>
      </c>
      <c r="N153" s="54">
        <v>17717491955</v>
      </c>
      <c r="O153" s="54" t="s">
        <v>2124</v>
      </c>
      <c r="P153" s="54" t="s">
        <v>2125</v>
      </c>
      <c r="Q153" s="54" t="s">
        <v>2126</v>
      </c>
      <c r="R153" s="54" t="s">
        <v>2127</v>
      </c>
      <c r="S153" s="31" t="s">
        <v>2128</v>
      </c>
      <c r="T153" s="117" t="s">
        <v>2129</v>
      </c>
      <c r="U153" s="48" t="s">
        <v>2130</v>
      </c>
      <c r="V153" s="117" t="s">
        <v>2131</v>
      </c>
      <c r="W153" s="48"/>
      <c r="X153" s="149"/>
      <c r="Y153" s="148" t="s">
        <v>1079</v>
      </c>
      <c r="Z153" s="144">
        <v>1501</v>
      </c>
      <c r="AA153" s="32">
        <v>270</v>
      </c>
      <c r="AB153" s="32">
        <v>376</v>
      </c>
      <c r="AC153" s="32">
        <f t="shared" si="24"/>
        <v>2147</v>
      </c>
      <c r="AD153" s="145">
        <f t="shared" si="25"/>
        <v>0.699115044247788</v>
      </c>
      <c r="AE153" s="146">
        <v>2155.036</v>
      </c>
      <c r="AF153" s="147">
        <v>22.3</v>
      </c>
      <c r="AG153" s="48">
        <v>6.15</v>
      </c>
      <c r="AH153" s="48">
        <v>3.78</v>
      </c>
      <c r="AI153" s="186">
        <f t="shared" si="26"/>
        <v>32.23</v>
      </c>
      <c r="AJ153" s="146">
        <v>32.8</v>
      </c>
      <c r="AK153" s="182" t="s">
        <v>749</v>
      </c>
      <c r="AL153" s="48"/>
      <c r="AM153" s="184"/>
      <c r="AN153" s="185"/>
      <c r="AO153" s="185"/>
      <c r="AP153" s="185"/>
      <c r="AQ153" s="185"/>
      <c r="AR153" s="255"/>
      <c r="AS153" s="213"/>
      <c r="AT153" s="213"/>
      <c r="AU153" s="216"/>
    </row>
    <row r="154" ht="18" customHeight="1" spans="1:47">
      <c r="A154" s="23">
        <v>151</v>
      </c>
      <c r="B154" s="29" t="s">
        <v>2132</v>
      </c>
      <c r="C154" s="29" t="s">
        <v>2133</v>
      </c>
      <c r="D154" s="30" t="s">
        <v>35</v>
      </c>
      <c r="E154" s="48" t="s">
        <v>681</v>
      </c>
      <c r="F154" s="32" t="s">
        <v>2134</v>
      </c>
      <c r="G154" s="32" t="s">
        <v>2134</v>
      </c>
      <c r="H154" s="32" t="s">
        <v>2134</v>
      </c>
      <c r="I154" s="31">
        <v>200444</v>
      </c>
      <c r="J154" s="48" t="s">
        <v>2135</v>
      </c>
      <c r="K154" s="54" t="s">
        <v>2136</v>
      </c>
      <c r="L154" s="54">
        <v>13901839693</v>
      </c>
      <c r="M154" s="54" t="s">
        <v>2137</v>
      </c>
      <c r="N154" s="54">
        <v>13816061555</v>
      </c>
      <c r="O154" s="54" t="s">
        <v>2137</v>
      </c>
      <c r="P154" s="54">
        <v>13816061555</v>
      </c>
      <c r="Q154" s="54" t="s">
        <v>2138</v>
      </c>
      <c r="R154" s="54">
        <v>15221285388</v>
      </c>
      <c r="S154" s="48" t="s">
        <v>2137</v>
      </c>
      <c r="T154" s="117" t="s">
        <v>2139</v>
      </c>
      <c r="U154" s="48" t="s">
        <v>2136</v>
      </c>
      <c r="V154" s="117" t="s">
        <v>2140</v>
      </c>
      <c r="W154" s="48"/>
      <c r="X154" s="117"/>
      <c r="Y154" s="148" t="s">
        <v>1079</v>
      </c>
      <c r="Z154" s="144">
        <v>705</v>
      </c>
      <c r="AA154" s="32">
        <v>425</v>
      </c>
      <c r="AB154" s="32">
        <v>275</v>
      </c>
      <c r="AC154" s="32">
        <f t="shared" si="24"/>
        <v>1405</v>
      </c>
      <c r="AD154" s="145">
        <f t="shared" ref="AD154:AD185" si="27">Z154/AC154</f>
        <v>0.501779359430605</v>
      </c>
      <c r="AE154" s="146">
        <v>1410</v>
      </c>
      <c r="AF154" s="147">
        <v>30</v>
      </c>
      <c r="AG154" s="48">
        <v>2.8</v>
      </c>
      <c r="AH154" s="48">
        <v>6</v>
      </c>
      <c r="AI154" s="186">
        <f t="shared" si="26"/>
        <v>38.8</v>
      </c>
      <c r="AJ154" s="146">
        <v>39</v>
      </c>
      <c r="AK154" s="182" t="s">
        <v>749</v>
      </c>
      <c r="AL154" s="48"/>
      <c r="AM154" s="184"/>
      <c r="AN154" s="185"/>
      <c r="AO154" s="185"/>
      <c r="AP154" s="185"/>
      <c r="AQ154" s="185"/>
      <c r="AR154" s="255"/>
      <c r="AS154" s="213"/>
      <c r="AT154" s="213"/>
      <c r="AU154" s="216"/>
    </row>
    <row r="155" ht="18" customHeight="1" spans="1:47">
      <c r="A155" s="23">
        <v>152</v>
      </c>
      <c r="B155" s="29" t="s">
        <v>2141</v>
      </c>
      <c r="C155" s="29" t="s">
        <v>2142</v>
      </c>
      <c r="D155" s="35" t="s">
        <v>39</v>
      </c>
      <c r="E155" s="48" t="s">
        <v>894</v>
      </c>
      <c r="F155" s="32" t="s">
        <v>2143</v>
      </c>
      <c r="G155" s="32" t="s">
        <v>2143</v>
      </c>
      <c r="H155" s="32" t="s">
        <v>2143</v>
      </c>
      <c r="I155" s="31">
        <v>201404</v>
      </c>
      <c r="J155" s="48" t="s">
        <v>2144</v>
      </c>
      <c r="K155" s="54" t="s">
        <v>2145</v>
      </c>
      <c r="L155" s="54">
        <v>13801852293</v>
      </c>
      <c r="M155" s="54" t="s">
        <v>2145</v>
      </c>
      <c r="N155" s="54">
        <v>13801852293</v>
      </c>
      <c r="O155" s="54" t="s">
        <v>2145</v>
      </c>
      <c r="P155" s="54">
        <v>13801852293</v>
      </c>
      <c r="Q155" s="54" t="s">
        <v>2146</v>
      </c>
      <c r="R155" s="54">
        <v>15257444442</v>
      </c>
      <c r="S155" s="48" t="s">
        <v>2147</v>
      </c>
      <c r="T155" s="117" t="s">
        <v>2148</v>
      </c>
      <c r="U155" s="48" t="s">
        <v>2145</v>
      </c>
      <c r="V155" s="117" t="s">
        <v>2149</v>
      </c>
      <c r="W155" s="48"/>
      <c r="X155" s="117"/>
      <c r="Y155" s="148" t="s">
        <v>881</v>
      </c>
      <c r="Z155" s="144">
        <v>500</v>
      </c>
      <c r="AA155" s="32">
        <v>800</v>
      </c>
      <c r="AB155" s="32">
        <v>600</v>
      </c>
      <c r="AC155" s="32">
        <f t="shared" si="24"/>
        <v>1900</v>
      </c>
      <c r="AD155" s="145">
        <f t="shared" si="27"/>
        <v>0.263157894736842</v>
      </c>
      <c r="AE155" s="146">
        <v>2000</v>
      </c>
      <c r="AF155" s="147">
        <v>35</v>
      </c>
      <c r="AG155" s="48">
        <v>3</v>
      </c>
      <c r="AH155" s="48">
        <v>3</v>
      </c>
      <c r="AI155" s="48">
        <f t="shared" si="26"/>
        <v>41</v>
      </c>
      <c r="AJ155" s="146">
        <v>41</v>
      </c>
      <c r="AK155" s="182" t="s">
        <v>749</v>
      </c>
      <c r="AL155" s="48"/>
      <c r="AM155" s="184"/>
      <c r="AN155" s="185"/>
      <c r="AO155" s="185"/>
      <c r="AP155" s="185"/>
      <c r="AQ155" s="185"/>
      <c r="AR155" s="255"/>
      <c r="AS155" s="213"/>
      <c r="AT155" s="213"/>
      <c r="AU155" s="216"/>
    </row>
    <row r="156" ht="18" customHeight="1" spans="1:47">
      <c r="A156" s="23">
        <v>153</v>
      </c>
      <c r="B156" s="29" t="s">
        <v>2150</v>
      </c>
      <c r="C156" s="29" t="s">
        <v>2151</v>
      </c>
      <c r="D156" s="262" t="s">
        <v>313</v>
      </c>
      <c r="E156" s="40" t="s">
        <v>894</v>
      </c>
      <c r="F156" s="67" t="s">
        <v>2152</v>
      </c>
      <c r="G156" s="67" t="s">
        <v>2152</v>
      </c>
      <c r="H156" s="67" t="s">
        <v>2152</v>
      </c>
      <c r="I156" s="79" t="s">
        <v>2153</v>
      </c>
      <c r="J156" s="270" t="s">
        <v>2154</v>
      </c>
      <c r="K156" s="104" t="s">
        <v>2145</v>
      </c>
      <c r="L156" s="78">
        <v>13801852293</v>
      </c>
      <c r="M156" s="271" t="s">
        <v>2146</v>
      </c>
      <c r="N156" s="78">
        <v>13738853366</v>
      </c>
      <c r="O156" s="271" t="s">
        <v>2146</v>
      </c>
      <c r="P156" s="78">
        <v>13738853366</v>
      </c>
      <c r="Q156" s="271" t="s">
        <v>2146</v>
      </c>
      <c r="R156" s="78">
        <v>13738853366</v>
      </c>
      <c r="S156" s="103"/>
      <c r="T156" s="118"/>
      <c r="U156" s="119"/>
      <c r="V156" s="118"/>
      <c r="W156" s="120"/>
      <c r="X156" s="121"/>
      <c r="Y156" s="149" t="s">
        <v>881</v>
      </c>
      <c r="Z156" s="167" t="s">
        <v>1198</v>
      </c>
      <c r="AA156" s="151" t="s">
        <v>2155</v>
      </c>
      <c r="AB156" s="151" t="s">
        <v>2156</v>
      </c>
      <c r="AC156" s="151" t="s">
        <v>2157</v>
      </c>
      <c r="AD156" s="152">
        <f t="shared" si="27"/>
        <v>0.263157894736842</v>
      </c>
      <c r="AE156" s="153"/>
      <c r="AF156" s="154" t="s">
        <v>1224</v>
      </c>
      <c r="AG156" s="187" t="s">
        <v>1876</v>
      </c>
      <c r="AH156" s="187" t="s">
        <v>1876</v>
      </c>
      <c r="AI156" s="188" t="s">
        <v>2158</v>
      </c>
      <c r="AJ156" s="153"/>
      <c r="AK156" s="182" t="s">
        <v>749</v>
      </c>
      <c r="AL156" s="48"/>
      <c r="AM156" s="184"/>
      <c r="AN156" s="185"/>
      <c r="AO156" s="185"/>
      <c r="AP156" s="185"/>
      <c r="AQ156" s="185"/>
      <c r="AR156" s="208"/>
      <c r="AS156" s="209"/>
      <c r="AT156" s="209"/>
      <c r="AU156" s="207"/>
    </row>
    <row r="157" ht="18" customHeight="1" spans="1:47">
      <c r="A157" s="23">
        <v>154</v>
      </c>
      <c r="B157" s="29" t="s">
        <v>2159</v>
      </c>
      <c r="C157" s="29" t="s">
        <v>2160</v>
      </c>
      <c r="D157" s="30" t="s">
        <v>43</v>
      </c>
      <c r="E157" s="48" t="s">
        <v>1054</v>
      </c>
      <c r="F157" s="32" t="s">
        <v>2161</v>
      </c>
      <c r="G157" s="32" t="s">
        <v>2161</v>
      </c>
      <c r="H157" s="32" t="s">
        <v>2161</v>
      </c>
      <c r="I157" s="31">
        <v>201503</v>
      </c>
      <c r="J157" s="48" t="s">
        <v>2162</v>
      </c>
      <c r="K157" s="54" t="s">
        <v>2163</v>
      </c>
      <c r="L157" s="54">
        <v>13636435578</v>
      </c>
      <c r="M157" s="54" t="s">
        <v>2164</v>
      </c>
      <c r="N157" s="54">
        <v>13795366937</v>
      </c>
      <c r="O157" s="54" t="s">
        <v>2164</v>
      </c>
      <c r="P157" s="54">
        <v>13795366937</v>
      </c>
      <c r="Q157" s="54" t="s">
        <v>2164</v>
      </c>
      <c r="R157" s="54">
        <v>13795366937</v>
      </c>
      <c r="S157" s="48" t="s">
        <v>2163</v>
      </c>
      <c r="T157" s="117" t="s">
        <v>2165</v>
      </c>
      <c r="U157" s="48" t="s">
        <v>2164</v>
      </c>
      <c r="V157" s="117" t="s">
        <v>2166</v>
      </c>
      <c r="W157" s="48"/>
      <c r="X157" s="117"/>
      <c r="Y157" s="117" t="s">
        <v>1177</v>
      </c>
      <c r="Z157" s="144">
        <v>200</v>
      </c>
      <c r="AA157" s="32">
        <v>900</v>
      </c>
      <c r="AB157" s="32">
        <v>600</v>
      </c>
      <c r="AC157" s="32">
        <f>Z157+AA157+AB157</f>
        <v>1700</v>
      </c>
      <c r="AD157" s="145">
        <f t="shared" si="27"/>
        <v>0.117647058823529</v>
      </c>
      <c r="AE157" s="146">
        <v>1800</v>
      </c>
      <c r="AF157" s="147">
        <v>19</v>
      </c>
      <c r="AG157" s="48">
        <v>5</v>
      </c>
      <c r="AH157" s="48">
        <v>5</v>
      </c>
      <c r="AI157" s="186">
        <f>SUM(AF157:AH157)</f>
        <v>29</v>
      </c>
      <c r="AJ157" s="146">
        <v>30</v>
      </c>
      <c r="AK157" s="182" t="s">
        <v>749</v>
      </c>
      <c r="AL157" s="48"/>
      <c r="AM157" s="184"/>
      <c r="AN157" s="185"/>
      <c r="AO157" s="185"/>
      <c r="AP157" s="185"/>
      <c r="AQ157" s="185"/>
      <c r="AR157" s="255"/>
      <c r="AS157" s="213"/>
      <c r="AT157" s="213"/>
      <c r="AU157" s="216"/>
    </row>
    <row r="158" ht="18" customHeight="1" spans="1:47">
      <c r="A158" s="23">
        <v>155</v>
      </c>
      <c r="B158" s="29" t="s">
        <v>2167</v>
      </c>
      <c r="C158" s="29" t="s">
        <v>2168</v>
      </c>
      <c r="D158" s="26" t="s">
        <v>2169</v>
      </c>
      <c r="E158" s="29" t="s">
        <v>681</v>
      </c>
      <c r="F158" s="26" t="s">
        <v>2170</v>
      </c>
      <c r="G158" s="26" t="s">
        <v>2170</v>
      </c>
      <c r="H158" s="26" t="s">
        <v>2170</v>
      </c>
      <c r="I158" s="73">
        <v>201907</v>
      </c>
      <c r="J158" s="74" t="s">
        <v>2171</v>
      </c>
      <c r="K158" s="76" t="s">
        <v>2172</v>
      </c>
      <c r="L158" s="29">
        <v>13601819675</v>
      </c>
      <c r="M158" s="24" t="s">
        <v>2173</v>
      </c>
      <c r="N158" s="29" t="s">
        <v>2174</v>
      </c>
      <c r="O158" s="24" t="s">
        <v>2173</v>
      </c>
      <c r="P158" s="29">
        <v>13501982280</v>
      </c>
      <c r="Q158" s="29" t="s">
        <v>2175</v>
      </c>
      <c r="R158" s="29">
        <v>13916604281</v>
      </c>
      <c r="S158" s="29" t="s">
        <v>2175</v>
      </c>
      <c r="T158" s="116"/>
      <c r="U158" s="76" t="s">
        <v>2172</v>
      </c>
      <c r="V158" s="116"/>
      <c r="W158" s="29">
        <v>1</v>
      </c>
      <c r="X158" s="29"/>
      <c r="Y158" s="116" t="s">
        <v>1079</v>
      </c>
      <c r="Z158" s="138">
        <v>1100</v>
      </c>
      <c r="AA158" s="28">
        <v>1000</v>
      </c>
      <c r="AB158" s="28"/>
      <c r="AC158" s="28">
        <f>Z158+AA158+AB158</f>
        <v>2100</v>
      </c>
      <c r="AD158" s="139">
        <f t="shared" si="27"/>
        <v>0.523809523809524</v>
      </c>
      <c r="AE158" s="142">
        <v>2190</v>
      </c>
      <c r="AF158" s="141">
        <v>30</v>
      </c>
      <c r="AG158" s="29">
        <v>2</v>
      </c>
      <c r="AH158" s="29">
        <v>3</v>
      </c>
      <c r="AI158" s="181">
        <f>SUM(AF158:AH158)</f>
        <v>35</v>
      </c>
      <c r="AJ158" s="142">
        <v>35</v>
      </c>
      <c r="AK158" s="182" t="s">
        <v>692</v>
      </c>
      <c r="AL158" s="29"/>
      <c r="AM158" s="73"/>
      <c r="AN158" s="183"/>
      <c r="AO158" s="183">
        <v>1</v>
      </c>
      <c r="AP158" s="183"/>
      <c r="AQ158" s="183"/>
      <c r="AR158" s="26"/>
      <c r="AS158" s="204"/>
      <c r="AT158" s="204"/>
      <c r="AU158" s="205"/>
    </row>
    <row r="159" ht="18" customHeight="1" spans="1:47">
      <c r="A159" s="23">
        <v>156</v>
      </c>
      <c r="B159" s="29" t="s">
        <v>2176</v>
      </c>
      <c r="C159" s="29" t="s">
        <v>2177</v>
      </c>
      <c r="D159" s="26" t="s">
        <v>2178</v>
      </c>
      <c r="E159" s="29" t="s">
        <v>1116</v>
      </c>
      <c r="F159" s="26" t="s">
        <v>2179</v>
      </c>
      <c r="G159" s="26" t="s">
        <v>2180</v>
      </c>
      <c r="H159" s="26" t="s">
        <v>2180</v>
      </c>
      <c r="I159" s="73">
        <v>201700</v>
      </c>
      <c r="J159" s="29" t="s">
        <v>2181</v>
      </c>
      <c r="K159" s="24" t="s">
        <v>2182</v>
      </c>
      <c r="L159" s="29">
        <v>13501808618</v>
      </c>
      <c r="M159" s="76" t="s">
        <v>2183</v>
      </c>
      <c r="N159" s="29">
        <v>13701857921</v>
      </c>
      <c r="O159" s="76" t="s">
        <v>2183</v>
      </c>
      <c r="P159" s="29">
        <v>13701857921</v>
      </c>
      <c r="Q159" s="29" t="s">
        <v>2184</v>
      </c>
      <c r="R159" s="29">
        <v>13162937478</v>
      </c>
      <c r="S159" s="76" t="s">
        <v>2183</v>
      </c>
      <c r="T159" s="116" t="s">
        <v>2185</v>
      </c>
      <c r="U159" s="29" t="s">
        <v>2186</v>
      </c>
      <c r="V159" s="116" t="s">
        <v>2187</v>
      </c>
      <c r="W159" s="29"/>
      <c r="X159" s="29"/>
      <c r="Y159" s="116" t="s">
        <v>2188</v>
      </c>
      <c r="Z159" s="138">
        <v>1221.1</v>
      </c>
      <c r="AA159" s="28">
        <v>1454</v>
      </c>
      <c r="AB159" s="28">
        <v>722.52</v>
      </c>
      <c r="AC159" s="28">
        <f>Z159+AA159+AB159</f>
        <v>3397.62</v>
      </c>
      <c r="AD159" s="139">
        <f t="shared" si="27"/>
        <v>0.359398637870038</v>
      </c>
      <c r="AE159" s="142">
        <v>3100</v>
      </c>
      <c r="AF159" s="141">
        <v>49.8933</v>
      </c>
      <c r="AG159" s="29">
        <v>7.7395</v>
      </c>
      <c r="AH159" s="29">
        <v>4.696</v>
      </c>
      <c r="AI159" s="181">
        <f>SUM(AF159:AH159)</f>
        <v>62.3288</v>
      </c>
      <c r="AJ159" s="142">
        <v>59.6</v>
      </c>
      <c r="AK159" s="182" t="s">
        <v>692</v>
      </c>
      <c r="AL159" s="29"/>
      <c r="AM159" s="293"/>
      <c r="AN159" s="183"/>
      <c r="AO159" s="183">
        <v>1</v>
      </c>
      <c r="AP159" s="183"/>
      <c r="AQ159" s="183"/>
      <c r="AR159" s="26"/>
      <c r="AS159" s="204"/>
      <c r="AT159" s="204"/>
      <c r="AU159" s="205"/>
    </row>
    <row r="160" ht="18" customHeight="1" spans="1:47">
      <c r="A160" s="23">
        <v>157</v>
      </c>
      <c r="B160" s="29" t="s">
        <v>2189</v>
      </c>
      <c r="C160" s="29" t="s">
        <v>2190</v>
      </c>
      <c r="D160" s="66" t="s">
        <v>47</v>
      </c>
      <c r="E160" s="54" t="s">
        <v>711</v>
      </c>
      <c r="F160" s="228" t="s">
        <v>2191</v>
      </c>
      <c r="G160" s="32" t="s">
        <v>2192</v>
      </c>
      <c r="H160" s="32" t="s">
        <v>2193</v>
      </c>
      <c r="I160" s="89">
        <v>201102</v>
      </c>
      <c r="J160" s="48" t="s">
        <v>2194</v>
      </c>
      <c r="K160" s="54" t="s">
        <v>2195</v>
      </c>
      <c r="L160" s="54">
        <v>13901681467</v>
      </c>
      <c r="M160" s="272" t="s">
        <v>2196</v>
      </c>
      <c r="N160" s="73">
        <v>13761725858</v>
      </c>
      <c r="O160" s="29" t="s">
        <v>2195</v>
      </c>
      <c r="P160" s="54">
        <v>13901681467</v>
      </c>
      <c r="Q160" s="76" t="s">
        <v>2197</v>
      </c>
      <c r="R160" s="54">
        <v>13162050416</v>
      </c>
      <c r="S160" s="48" t="s">
        <v>2198</v>
      </c>
      <c r="T160" s="117" t="s">
        <v>2199</v>
      </c>
      <c r="U160" s="48" t="s">
        <v>2196</v>
      </c>
      <c r="V160" s="117" t="s">
        <v>2200</v>
      </c>
      <c r="W160" s="54"/>
      <c r="X160" s="149"/>
      <c r="Y160" s="149" t="s">
        <v>1326</v>
      </c>
      <c r="Z160" s="144">
        <v>90</v>
      </c>
      <c r="AA160" s="32">
        <v>2070</v>
      </c>
      <c r="AB160" s="32">
        <v>45</v>
      </c>
      <c r="AC160" s="32">
        <f>Z160+AA160+AB160</f>
        <v>2205</v>
      </c>
      <c r="AD160" s="145">
        <f t="shared" si="27"/>
        <v>0.0408163265306122</v>
      </c>
      <c r="AE160" s="146">
        <v>2250</v>
      </c>
      <c r="AF160" s="147">
        <v>30.49</v>
      </c>
      <c r="AG160" s="48">
        <v>4.27</v>
      </c>
      <c r="AH160" s="48">
        <v>8.64</v>
      </c>
      <c r="AI160" s="186">
        <f>SUM(AF160:AH160)</f>
        <v>43.4</v>
      </c>
      <c r="AJ160" s="146">
        <v>45.2</v>
      </c>
      <c r="AK160" s="182" t="s">
        <v>749</v>
      </c>
      <c r="AL160" s="48"/>
      <c r="AM160" s="294"/>
      <c r="AN160" s="185"/>
      <c r="AO160" s="185"/>
      <c r="AP160" s="185"/>
      <c r="AQ160" s="185"/>
      <c r="AR160" s="206"/>
      <c r="AS160" s="213"/>
      <c r="AT160" s="213"/>
      <c r="AU160" s="216"/>
    </row>
    <row r="161" ht="18" customHeight="1" spans="1:47">
      <c r="A161" s="23">
        <v>158</v>
      </c>
      <c r="B161" s="29" t="s">
        <v>2201</v>
      </c>
      <c r="C161" s="29" t="s">
        <v>2202</v>
      </c>
      <c r="D161" s="263" t="s">
        <v>345</v>
      </c>
      <c r="E161" s="40" t="s">
        <v>711</v>
      </c>
      <c r="F161" s="67" t="s">
        <v>2203</v>
      </c>
      <c r="G161" s="67" t="s">
        <v>2204</v>
      </c>
      <c r="H161" s="67" t="s">
        <v>2193</v>
      </c>
      <c r="I161" s="79" t="s">
        <v>2205</v>
      </c>
      <c r="J161" s="106"/>
      <c r="K161" s="103" t="s">
        <v>2206</v>
      </c>
      <c r="L161" s="40" t="s">
        <v>2207</v>
      </c>
      <c r="M161" s="103" t="s">
        <v>2206</v>
      </c>
      <c r="N161" s="40" t="s">
        <v>2207</v>
      </c>
      <c r="O161" s="103" t="s">
        <v>2197</v>
      </c>
      <c r="P161" s="40" t="s">
        <v>2208</v>
      </c>
      <c r="Q161" s="103" t="s">
        <v>2197</v>
      </c>
      <c r="R161" s="40" t="s">
        <v>2208</v>
      </c>
      <c r="S161" s="103"/>
      <c r="T161" s="118"/>
      <c r="U161" s="119"/>
      <c r="V161" s="118"/>
      <c r="W161" s="120"/>
      <c r="X161" s="121"/>
      <c r="Y161" s="149" t="s">
        <v>1326</v>
      </c>
      <c r="Z161" s="167" t="s">
        <v>2209</v>
      </c>
      <c r="AA161" s="151" t="s">
        <v>2210</v>
      </c>
      <c r="AB161" s="151" t="s">
        <v>2211</v>
      </c>
      <c r="AC161" s="151" t="s">
        <v>2212</v>
      </c>
      <c r="AD161" s="152">
        <f t="shared" si="27"/>
        <v>0.0408163265306122</v>
      </c>
      <c r="AE161" s="153"/>
      <c r="AF161" s="154" t="s">
        <v>2213</v>
      </c>
      <c r="AG161" s="187" t="s">
        <v>2214</v>
      </c>
      <c r="AH161" s="187" t="s">
        <v>2215</v>
      </c>
      <c r="AI161" s="188" t="s">
        <v>2216</v>
      </c>
      <c r="AJ161" s="153"/>
      <c r="AK161" s="182" t="s">
        <v>749</v>
      </c>
      <c r="AL161" s="48"/>
      <c r="AM161" s="184"/>
      <c r="AN161" s="185"/>
      <c r="AO161" s="185"/>
      <c r="AP161" s="185"/>
      <c r="AQ161" s="185"/>
      <c r="AR161" s="208"/>
      <c r="AS161" s="209"/>
      <c r="AT161" s="209"/>
      <c r="AU161" s="207"/>
    </row>
    <row r="162" ht="18" customHeight="1" spans="1:47">
      <c r="A162" s="23">
        <v>159</v>
      </c>
      <c r="B162" s="29" t="s">
        <v>2217</v>
      </c>
      <c r="C162" s="29" t="s">
        <v>2218</v>
      </c>
      <c r="D162" s="30" t="s">
        <v>51</v>
      </c>
      <c r="E162" s="54" t="s">
        <v>948</v>
      </c>
      <c r="F162" s="49" t="s">
        <v>2219</v>
      </c>
      <c r="G162" s="59" t="s">
        <v>2219</v>
      </c>
      <c r="H162" s="228" t="s">
        <v>2219</v>
      </c>
      <c r="I162" s="89" t="s">
        <v>2220</v>
      </c>
      <c r="J162" s="48" t="s">
        <v>2221</v>
      </c>
      <c r="K162" s="94" t="s">
        <v>2222</v>
      </c>
      <c r="L162" s="94">
        <v>15002135515</v>
      </c>
      <c r="M162" s="54" t="s">
        <v>2223</v>
      </c>
      <c r="N162" s="54">
        <v>13361905203</v>
      </c>
      <c r="O162" s="54" t="s">
        <v>2224</v>
      </c>
      <c r="P162" s="54">
        <v>18601795113</v>
      </c>
      <c r="Q162" s="54" t="s">
        <v>2224</v>
      </c>
      <c r="R162" s="54">
        <v>18601795113</v>
      </c>
      <c r="S162" s="48" t="s">
        <v>2223</v>
      </c>
      <c r="T162" s="117" t="s">
        <v>2225</v>
      </c>
      <c r="U162" s="48" t="s">
        <v>2224</v>
      </c>
      <c r="V162" s="117" t="s">
        <v>2226</v>
      </c>
      <c r="W162" s="54"/>
      <c r="X162" s="149"/>
      <c r="Y162" s="148" t="s">
        <v>691</v>
      </c>
      <c r="Z162" s="144">
        <v>1500</v>
      </c>
      <c r="AA162" s="32"/>
      <c r="AB162" s="32"/>
      <c r="AC162" s="32">
        <f t="shared" ref="AC162:AC185" si="28">Z162+AA162+AB162</f>
        <v>1500</v>
      </c>
      <c r="AD162" s="145">
        <f t="shared" si="27"/>
        <v>1</v>
      </c>
      <c r="AE162" s="146">
        <v>2000</v>
      </c>
      <c r="AF162" s="147">
        <v>22</v>
      </c>
      <c r="AG162" s="48">
        <v>4</v>
      </c>
      <c r="AH162" s="48">
        <v>4</v>
      </c>
      <c r="AI162" s="186">
        <f t="shared" ref="AI162:AI170" si="29">SUM(AF162:AH162)</f>
        <v>30</v>
      </c>
      <c r="AJ162" s="146">
        <v>35</v>
      </c>
      <c r="AK162" s="182" t="s">
        <v>749</v>
      </c>
      <c r="AL162" s="48"/>
      <c r="AM162" s="184"/>
      <c r="AN162" s="185"/>
      <c r="AO162" s="185"/>
      <c r="AP162" s="185"/>
      <c r="AQ162" s="185"/>
      <c r="AR162" s="206"/>
      <c r="AS162" s="213"/>
      <c r="AT162" s="213"/>
      <c r="AU162" s="216"/>
    </row>
    <row r="163" ht="18" customHeight="1" spans="1:47">
      <c r="A163" s="23">
        <v>160</v>
      </c>
      <c r="B163" s="29" t="s">
        <v>2227</v>
      </c>
      <c r="C163" s="29" t="s">
        <v>2228</v>
      </c>
      <c r="D163" s="30" t="s">
        <v>55</v>
      </c>
      <c r="E163" s="54" t="s">
        <v>948</v>
      </c>
      <c r="F163" s="57" t="s">
        <v>2229</v>
      </c>
      <c r="G163" s="57" t="s">
        <v>2229</v>
      </c>
      <c r="H163" s="57" t="s">
        <v>2229</v>
      </c>
      <c r="I163" s="89">
        <v>201204</v>
      </c>
      <c r="J163" s="48" t="s">
        <v>2230</v>
      </c>
      <c r="K163" s="54" t="s">
        <v>2231</v>
      </c>
      <c r="L163" s="54">
        <v>13701974859</v>
      </c>
      <c r="M163" s="54" t="s">
        <v>2232</v>
      </c>
      <c r="N163" s="54">
        <v>15121115788</v>
      </c>
      <c r="O163" s="54" t="s">
        <v>2232</v>
      </c>
      <c r="P163" s="54">
        <v>15121115788</v>
      </c>
      <c r="Q163" s="54" t="s">
        <v>2233</v>
      </c>
      <c r="R163" s="54">
        <v>18221251295</v>
      </c>
      <c r="S163" s="48" t="s">
        <v>2232</v>
      </c>
      <c r="T163" s="117" t="s">
        <v>2234</v>
      </c>
      <c r="U163" s="48" t="s">
        <v>2233</v>
      </c>
      <c r="V163" s="117" t="s">
        <v>2235</v>
      </c>
      <c r="W163" s="54"/>
      <c r="X163" s="149"/>
      <c r="Y163" s="149" t="s">
        <v>799</v>
      </c>
      <c r="Z163" s="144">
        <v>1500</v>
      </c>
      <c r="AA163" s="32">
        <v>500</v>
      </c>
      <c r="AB163" s="32">
        <v>200</v>
      </c>
      <c r="AC163" s="32">
        <f t="shared" si="28"/>
        <v>2200</v>
      </c>
      <c r="AD163" s="145">
        <f t="shared" si="27"/>
        <v>0.681818181818182</v>
      </c>
      <c r="AE163" s="146">
        <v>2600</v>
      </c>
      <c r="AF163" s="147">
        <v>30</v>
      </c>
      <c r="AG163" s="48">
        <v>10</v>
      </c>
      <c r="AH163" s="48">
        <v>10</v>
      </c>
      <c r="AI163" s="186">
        <f t="shared" si="29"/>
        <v>50</v>
      </c>
      <c r="AJ163" s="146">
        <v>55</v>
      </c>
      <c r="AK163" s="182" t="s">
        <v>749</v>
      </c>
      <c r="AL163" s="48"/>
      <c r="AM163" s="184"/>
      <c r="AN163" s="185"/>
      <c r="AO163" s="185"/>
      <c r="AP163" s="185"/>
      <c r="AQ163" s="185"/>
      <c r="AR163" s="206"/>
      <c r="AS163" s="213"/>
      <c r="AT163" s="213"/>
      <c r="AU163" s="216"/>
    </row>
    <row r="164" ht="18" customHeight="1" spans="1:47">
      <c r="A164" s="23">
        <v>161</v>
      </c>
      <c r="B164" s="29" t="s">
        <v>2236</v>
      </c>
      <c r="C164" s="29" t="s">
        <v>2237</v>
      </c>
      <c r="D164" s="30" t="s">
        <v>59</v>
      </c>
      <c r="E164" s="54" t="s">
        <v>681</v>
      </c>
      <c r="F164" s="49" t="s">
        <v>2238</v>
      </c>
      <c r="G164" s="49" t="s">
        <v>2238</v>
      </c>
      <c r="H164" s="32" t="s">
        <v>2239</v>
      </c>
      <c r="I164" s="89">
        <v>200941</v>
      </c>
      <c r="J164" s="48" t="s">
        <v>2240</v>
      </c>
      <c r="K164" s="54" t="s">
        <v>2241</v>
      </c>
      <c r="L164" s="54">
        <v>13601678998</v>
      </c>
      <c r="M164" s="54" t="s">
        <v>2242</v>
      </c>
      <c r="N164" s="54">
        <v>13681945858</v>
      </c>
      <c r="O164" s="54" t="s">
        <v>2241</v>
      </c>
      <c r="P164" s="54">
        <v>13601678998</v>
      </c>
      <c r="Q164" s="54" t="s">
        <v>2243</v>
      </c>
      <c r="R164" s="54">
        <v>13817689670</v>
      </c>
      <c r="S164" s="48" t="s">
        <v>2243</v>
      </c>
      <c r="T164" s="117" t="s">
        <v>2244</v>
      </c>
      <c r="U164" s="48" t="s">
        <v>2245</v>
      </c>
      <c r="V164" s="117" t="s">
        <v>2246</v>
      </c>
      <c r="W164" s="48">
        <v>2</v>
      </c>
      <c r="X164" s="149"/>
      <c r="Y164" s="117" t="s">
        <v>2247</v>
      </c>
      <c r="Z164" s="144">
        <v>3520</v>
      </c>
      <c r="AA164" s="32">
        <v>1800</v>
      </c>
      <c r="AB164" s="32">
        <v>850</v>
      </c>
      <c r="AC164" s="32">
        <f t="shared" si="28"/>
        <v>6170</v>
      </c>
      <c r="AD164" s="145">
        <f t="shared" si="27"/>
        <v>0.570502431118314</v>
      </c>
      <c r="AE164" s="146">
        <v>3293</v>
      </c>
      <c r="AF164" s="147">
        <v>112.1</v>
      </c>
      <c r="AG164" s="48">
        <v>15.5</v>
      </c>
      <c r="AH164" s="48">
        <v>12.65</v>
      </c>
      <c r="AI164" s="186">
        <f t="shared" si="29"/>
        <v>140.25</v>
      </c>
      <c r="AJ164" s="146">
        <v>95.85</v>
      </c>
      <c r="AK164" s="182" t="s">
        <v>749</v>
      </c>
      <c r="AL164" s="48"/>
      <c r="AM164" s="184"/>
      <c r="AN164" s="185"/>
      <c r="AO164" s="185"/>
      <c r="AP164" s="185"/>
      <c r="AQ164" s="185"/>
      <c r="AR164" s="206"/>
      <c r="AS164" s="213"/>
      <c r="AT164" s="213"/>
      <c r="AU164" s="216"/>
    </row>
    <row r="165" ht="18" customHeight="1" spans="1:47">
      <c r="A165" s="23">
        <v>162</v>
      </c>
      <c r="B165" s="29" t="s">
        <v>2248</v>
      </c>
      <c r="C165" s="29" t="s">
        <v>2249</v>
      </c>
      <c r="D165" s="264" t="s">
        <v>63</v>
      </c>
      <c r="E165" s="48" t="s">
        <v>1116</v>
      </c>
      <c r="F165" s="227" t="s">
        <v>2250</v>
      </c>
      <c r="G165" s="227" t="s">
        <v>2250</v>
      </c>
      <c r="H165" s="226" t="s">
        <v>2250</v>
      </c>
      <c r="I165" s="48" t="s">
        <v>2251</v>
      </c>
      <c r="J165" s="48" t="s">
        <v>2252</v>
      </c>
      <c r="K165" s="58" t="s">
        <v>2253</v>
      </c>
      <c r="L165" s="54">
        <v>13301913278</v>
      </c>
      <c r="M165" s="58" t="s">
        <v>2253</v>
      </c>
      <c r="N165" s="54">
        <v>13301913278</v>
      </c>
      <c r="O165" s="58" t="s">
        <v>2253</v>
      </c>
      <c r="P165" s="54">
        <v>13301913278</v>
      </c>
      <c r="Q165" s="54" t="s">
        <v>2254</v>
      </c>
      <c r="R165" s="54">
        <v>18017157851</v>
      </c>
      <c r="S165" s="48" t="s">
        <v>2254</v>
      </c>
      <c r="T165" s="117" t="s">
        <v>2255</v>
      </c>
      <c r="U165" s="48" t="s">
        <v>2256</v>
      </c>
      <c r="V165" s="117" t="s">
        <v>2257</v>
      </c>
      <c r="W165" s="117"/>
      <c r="X165" s="117"/>
      <c r="Y165" s="117" t="s">
        <v>691</v>
      </c>
      <c r="Z165" s="284">
        <v>500</v>
      </c>
      <c r="AA165" s="281">
        <v>1300</v>
      </c>
      <c r="AB165" s="281">
        <v>150</v>
      </c>
      <c r="AC165" s="281">
        <f t="shared" si="28"/>
        <v>1950</v>
      </c>
      <c r="AD165" s="285">
        <f t="shared" si="27"/>
        <v>0.256410256410256</v>
      </c>
      <c r="AE165" s="282">
        <v>2300</v>
      </c>
      <c r="AF165" s="286">
        <v>19</v>
      </c>
      <c r="AG165" s="95">
        <v>6</v>
      </c>
      <c r="AH165" s="95">
        <v>3</v>
      </c>
      <c r="AI165" s="295">
        <f t="shared" si="29"/>
        <v>28</v>
      </c>
      <c r="AJ165" s="282">
        <v>30</v>
      </c>
      <c r="AK165" s="182" t="s">
        <v>749</v>
      </c>
      <c r="AL165" s="48"/>
      <c r="AM165" s="184"/>
      <c r="AN165" s="185"/>
      <c r="AO165" s="185"/>
      <c r="AP165" s="185"/>
      <c r="AQ165" s="185"/>
      <c r="AR165" s="206"/>
      <c r="AS165" s="213"/>
      <c r="AT165" s="213"/>
      <c r="AU165" s="216"/>
    </row>
    <row r="166" ht="18" customHeight="1" spans="1:47">
      <c r="A166" s="23">
        <v>163</v>
      </c>
      <c r="B166" s="29" t="s">
        <v>2258</v>
      </c>
      <c r="C166" s="29" t="s">
        <v>2259</v>
      </c>
      <c r="D166" s="30" t="s">
        <v>67</v>
      </c>
      <c r="E166" s="54" t="s">
        <v>2260</v>
      </c>
      <c r="F166" s="59" t="s">
        <v>2261</v>
      </c>
      <c r="G166" s="59" t="s">
        <v>2262</v>
      </c>
      <c r="H166" s="144" t="s">
        <v>2263</v>
      </c>
      <c r="I166" s="48">
        <v>215559</v>
      </c>
      <c r="J166" s="48" t="s">
        <v>2264</v>
      </c>
      <c r="K166" s="54" t="s">
        <v>2265</v>
      </c>
      <c r="L166" s="54">
        <v>13812821578</v>
      </c>
      <c r="M166" s="54" t="s">
        <v>2265</v>
      </c>
      <c r="N166" s="54">
        <v>13812821578</v>
      </c>
      <c r="O166" s="54" t="s">
        <v>2266</v>
      </c>
      <c r="P166" s="54">
        <v>15151792379</v>
      </c>
      <c r="Q166" s="54" t="s">
        <v>2267</v>
      </c>
      <c r="R166" s="54">
        <v>13601559863</v>
      </c>
      <c r="S166" s="48" t="s">
        <v>2266</v>
      </c>
      <c r="T166" s="117" t="s">
        <v>2268</v>
      </c>
      <c r="U166" s="48" t="s">
        <v>2269</v>
      </c>
      <c r="V166" s="117" t="s">
        <v>2270</v>
      </c>
      <c r="W166" s="54">
        <v>1</v>
      </c>
      <c r="X166" s="149" t="s">
        <v>690</v>
      </c>
      <c r="Y166" s="149" t="s">
        <v>799</v>
      </c>
      <c r="Z166" s="144">
        <v>800</v>
      </c>
      <c r="AA166" s="32">
        <v>1000</v>
      </c>
      <c r="AB166" s="32">
        <v>600</v>
      </c>
      <c r="AC166" s="32">
        <f t="shared" si="28"/>
        <v>2400</v>
      </c>
      <c r="AD166" s="145">
        <f t="shared" si="27"/>
        <v>0.333333333333333</v>
      </c>
      <c r="AE166" s="146">
        <v>2390</v>
      </c>
      <c r="AF166" s="147">
        <v>15</v>
      </c>
      <c r="AG166" s="48">
        <v>2.7</v>
      </c>
      <c r="AH166" s="48">
        <v>2</v>
      </c>
      <c r="AI166" s="48">
        <f t="shared" si="29"/>
        <v>19.7</v>
      </c>
      <c r="AJ166" s="146">
        <v>19.7</v>
      </c>
      <c r="AK166" s="182" t="s">
        <v>749</v>
      </c>
      <c r="AL166" s="48"/>
      <c r="AM166" s="184"/>
      <c r="AN166" s="185"/>
      <c r="AO166" s="185"/>
      <c r="AP166" s="185"/>
      <c r="AQ166" s="185"/>
      <c r="AR166" s="206"/>
      <c r="AS166" s="213"/>
      <c r="AT166" s="213"/>
      <c r="AU166" s="216"/>
    </row>
    <row r="167" ht="18" customHeight="1" spans="1:47">
      <c r="A167" s="23">
        <v>164</v>
      </c>
      <c r="B167" s="29" t="s">
        <v>2271</v>
      </c>
      <c r="C167" s="29" t="s">
        <v>2272</v>
      </c>
      <c r="D167" s="30" t="s">
        <v>71</v>
      </c>
      <c r="E167" s="48" t="s">
        <v>939</v>
      </c>
      <c r="F167" s="57" t="s">
        <v>2273</v>
      </c>
      <c r="G167" s="57" t="s">
        <v>2273</v>
      </c>
      <c r="H167" s="57" t="s">
        <v>2273</v>
      </c>
      <c r="I167" s="31">
        <v>202163</v>
      </c>
      <c r="J167" s="48" t="s">
        <v>2274</v>
      </c>
      <c r="K167" s="54" t="s">
        <v>2275</v>
      </c>
      <c r="L167" s="54">
        <v>13816322309</v>
      </c>
      <c r="M167" s="73" t="s">
        <v>2276</v>
      </c>
      <c r="N167" s="73">
        <v>18930188845</v>
      </c>
      <c r="O167" s="54" t="s">
        <v>2277</v>
      </c>
      <c r="P167" s="54">
        <v>15900491050</v>
      </c>
      <c r="Q167" s="54" t="s">
        <v>2277</v>
      </c>
      <c r="R167" s="54">
        <v>15900491050</v>
      </c>
      <c r="S167" s="48" t="s">
        <v>2278</v>
      </c>
      <c r="T167" s="117" t="s">
        <v>2279</v>
      </c>
      <c r="U167" s="48" t="s">
        <v>2280</v>
      </c>
      <c r="V167" s="117" t="s">
        <v>2281</v>
      </c>
      <c r="W167" s="48"/>
      <c r="X167" s="117"/>
      <c r="Y167" s="117" t="s">
        <v>691</v>
      </c>
      <c r="Z167" s="144">
        <v>1500</v>
      </c>
      <c r="AA167" s="32">
        <v>500</v>
      </c>
      <c r="AB167" s="32"/>
      <c r="AC167" s="32">
        <f t="shared" si="28"/>
        <v>2000</v>
      </c>
      <c r="AD167" s="145">
        <f t="shared" si="27"/>
        <v>0.75</v>
      </c>
      <c r="AE167" s="146">
        <v>1800</v>
      </c>
      <c r="AF167" s="147">
        <v>15</v>
      </c>
      <c r="AG167" s="48">
        <v>2</v>
      </c>
      <c r="AH167" s="48">
        <v>2</v>
      </c>
      <c r="AI167" s="48">
        <f t="shared" si="29"/>
        <v>19</v>
      </c>
      <c r="AJ167" s="146">
        <v>17</v>
      </c>
      <c r="AK167" s="182" t="s">
        <v>749</v>
      </c>
      <c r="AL167" s="48"/>
      <c r="AM167" s="184"/>
      <c r="AN167" s="185"/>
      <c r="AO167" s="185"/>
      <c r="AP167" s="185"/>
      <c r="AQ167" s="185"/>
      <c r="AR167" s="255"/>
      <c r="AS167" s="213"/>
      <c r="AT167" s="213"/>
      <c r="AU167" s="216"/>
    </row>
    <row r="168" ht="18" customHeight="1" spans="1:47">
      <c r="A168" s="23">
        <v>165</v>
      </c>
      <c r="B168" s="29" t="s">
        <v>2282</v>
      </c>
      <c r="C168" s="29" t="s">
        <v>2283</v>
      </c>
      <c r="D168" s="265" t="s">
        <v>2284</v>
      </c>
      <c r="E168" s="54" t="s">
        <v>711</v>
      </c>
      <c r="F168" s="57" t="s">
        <v>2285</v>
      </c>
      <c r="G168" s="266" t="s">
        <v>2285</v>
      </c>
      <c r="H168" s="260" t="s">
        <v>2286</v>
      </c>
      <c r="I168" s="31">
        <v>201100</v>
      </c>
      <c r="J168" s="48" t="s">
        <v>2287</v>
      </c>
      <c r="K168" s="54" t="s">
        <v>2288</v>
      </c>
      <c r="L168" s="272">
        <v>13801867356</v>
      </c>
      <c r="M168" s="54" t="s">
        <v>2289</v>
      </c>
      <c r="N168" s="54">
        <v>13816020266</v>
      </c>
      <c r="O168" s="54" t="s">
        <v>2289</v>
      </c>
      <c r="P168" s="54">
        <v>13816020266</v>
      </c>
      <c r="Q168" s="54" t="s">
        <v>2289</v>
      </c>
      <c r="R168" s="54">
        <v>13816020266</v>
      </c>
      <c r="S168" s="48" t="s">
        <v>2289</v>
      </c>
      <c r="T168" s="117" t="s">
        <v>2290</v>
      </c>
      <c r="U168" s="48" t="s">
        <v>2291</v>
      </c>
      <c r="V168" s="117" t="s">
        <v>2292</v>
      </c>
      <c r="W168" s="48"/>
      <c r="X168" s="117"/>
      <c r="Y168" s="117" t="s">
        <v>1079</v>
      </c>
      <c r="Z168" s="144">
        <v>1500</v>
      </c>
      <c r="AA168" s="32">
        <v>500</v>
      </c>
      <c r="AB168" s="32">
        <v>500</v>
      </c>
      <c r="AC168" s="32">
        <f t="shared" si="28"/>
        <v>2500</v>
      </c>
      <c r="AD168" s="145">
        <f t="shared" si="27"/>
        <v>0.6</v>
      </c>
      <c r="AE168" s="146">
        <v>2500</v>
      </c>
      <c r="AF168" s="147">
        <v>35</v>
      </c>
      <c r="AG168" s="48">
        <v>10</v>
      </c>
      <c r="AH168" s="48">
        <v>5</v>
      </c>
      <c r="AI168" s="186">
        <f t="shared" si="29"/>
        <v>50</v>
      </c>
      <c r="AJ168" s="146">
        <v>40</v>
      </c>
      <c r="AK168" s="182" t="s">
        <v>749</v>
      </c>
      <c r="AL168" s="48"/>
      <c r="AM168" s="184"/>
      <c r="AN168" s="185"/>
      <c r="AO168" s="185"/>
      <c r="AP168" s="185"/>
      <c r="AQ168" s="185"/>
      <c r="AR168" s="255"/>
      <c r="AS168" s="213"/>
      <c r="AT168" s="213"/>
      <c r="AU168" s="216"/>
    </row>
    <row r="169" ht="18" customHeight="1" spans="1:47">
      <c r="A169" s="23">
        <v>166</v>
      </c>
      <c r="B169" s="29" t="s">
        <v>2293</v>
      </c>
      <c r="C169" s="29" t="s">
        <v>2294</v>
      </c>
      <c r="D169" s="30" t="s">
        <v>2295</v>
      </c>
      <c r="E169" s="54" t="s">
        <v>1417</v>
      </c>
      <c r="F169" s="59" t="s">
        <v>2296</v>
      </c>
      <c r="G169" s="59" t="s">
        <v>2297</v>
      </c>
      <c r="H169" s="57" t="s">
        <v>2298</v>
      </c>
      <c r="I169" s="89" t="s">
        <v>2299</v>
      </c>
      <c r="J169" s="48" t="s">
        <v>2300</v>
      </c>
      <c r="K169" s="54" t="s">
        <v>2301</v>
      </c>
      <c r="L169" s="54">
        <v>13301836211</v>
      </c>
      <c r="M169" s="73" t="s">
        <v>2302</v>
      </c>
      <c r="N169" s="73">
        <v>18916999908</v>
      </c>
      <c r="O169" s="54" t="s">
        <v>2301</v>
      </c>
      <c r="P169" s="54">
        <v>13301836211</v>
      </c>
      <c r="Q169" s="54" t="s">
        <v>2302</v>
      </c>
      <c r="R169" s="54">
        <v>18916999908</v>
      </c>
      <c r="S169" s="48" t="s">
        <v>2303</v>
      </c>
      <c r="T169" s="117" t="s">
        <v>2304</v>
      </c>
      <c r="U169" s="48" t="s">
        <v>2305</v>
      </c>
      <c r="V169" s="117" t="s">
        <v>2306</v>
      </c>
      <c r="W169" s="54"/>
      <c r="X169" s="149"/>
      <c r="Y169" s="148" t="s">
        <v>2307</v>
      </c>
      <c r="Z169" s="144">
        <v>900</v>
      </c>
      <c r="AA169" s="32">
        <v>900</v>
      </c>
      <c r="AB169" s="32"/>
      <c r="AC169" s="32">
        <f t="shared" si="28"/>
        <v>1800</v>
      </c>
      <c r="AD169" s="145">
        <f t="shared" si="27"/>
        <v>0.5</v>
      </c>
      <c r="AE169" s="146">
        <v>1800</v>
      </c>
      <c r="AF169" s="147">
        <v>25</v>
      </c>
      <c r="AG169" s="48">
        <v>2.8</v>
      </c>
      <c r="AH169" s="48">
        <v>3</v>
      </c>
      <c r="AI169" s="48">
        <f t="shared" si="29"/>
        <v>30.8</v>
      </c>
      <c r="AJ169" s="146">
        <v>30.8</v>
      </c>
      <c r="AK169" s="182" t="s">
        <v>749</v>
      </c>
      <c r="AL169" s="48"/>
      <c r="AM169" s="184"/>
      <c r="AN169" s="185"/>
      <c r="AO169" s="185"/>
      <c r="AP169" s="185"/>
      <c r="AQ169" s="185"/>
      <c r="AR169" s="206"/>
      <c r="AS169" s="213"/>
      <c r="AT169" s="213"/>
      <c r="AU169" s="216"/>
    </row>
    <row r="170" ht="18" customHeight="1" spans="1:47">
      <c r="A170" s="23">
        <v>167</v>
      </c>
      <c r="B170" s="29" t="s">
        <v>56</v>
      </c>
      <c r="C170" s="29" t="s">
        <v>2308</v>
      </c>
      <c r="D170" s="30" t="s">
        <v>75</v>
      </c>
      <c r="E170" s="54" t="s">
        <v>711</v>
      </c>
      <c r="F170" s="59" t="s">
        <v>2309</v>
      </c>
      <c r="G170" s="59" t="s">
        <v>2309</v>
      </c>
      <c r="H170" s="59" t="s">
        <v>2309</v>
      </c>
      <c r="I170" s="31">
        <v>201199</v>
      </c>
      <c r="J170" s="48" t="s">
        <v>2310</v>
      </c>
      <c r="K170" s="54" t="s">
        <v>2311</v>
      </c>
      <c r="L170" s="54">
        <v>13512139034</v>
      </c>
      <c r="M170" s="54" t="s">
        <v>2311</v>
      </c>
      <c r="N170" s="54">
        <v>13512139034</v>
      </c>
      <c r="O170" s="232" t="s">
        <v>2312</v>
      </c>
      <c r="P170" s="273">
        <v>18930776690</v>
      </c>
      <c r="Q170" s="54" t="s">
        <v>2311</v>
      </c>
      <c r="R170" s="54">
        <v>13512139034</v>
      </c>
      <c r="S170" s="48" t="s">
        <v>2311</v>
      </c>
      <c r="T170" s="117" t="s">
        <v>2313</v>
      </c>
      <c r="U170" s="48" t="s">
        <v>2312</v>
      </c>
      <c r="V170" s="117" t="s">
        <v>2314</v>
      </c>
      <c r="W170" s="48"/>
      <c r="X170" s="117"/>
      <c r="Y170" s="148" t="s">
        <v>1079</v>
      </c>
      <c r="Z170" s="144"/>
      <c r="AA170" s="32">
        <v>200</v>
      </c>
      <c r="AB170" s="32">
        <v>1422</v>
      </c>
      <c r="AC170" s="32">
        <f t="shared" si="28"/>
        <v>1622</v>
      </c>
      <c r="AD170" s="145">
        <f t="shared" si="27"/>
        <v>0</v>
      </c>
      <c r="AE170" s="146">
        <v>1802</v>
      </c>
      <c r="AF170" s="147">
        <v>26.23</v>
      </c>
      <c r="AG170" s="48">
        <v>3.16</v>
      </c>
      <c r="AH170" s="48">
        <v>3.26</v>
      </c>
      <c r="AI170" s="48">
        <f t="shared" si="29"/>
        <v>32.65</v>
      </c>
      <c r="AJ170" s="146">
        <v>36.28</v>
      </c>
      <c r="AK170" s="182" t="s">
        <v>749</v>
      </c>
      <c r="AL170" s="48"/>
      <c r="AM170" s="184"/>
      <c r="AN170" s="185"/>
      <c r="AO170" s="185"/>
      <c r="AP170" s="185"/>
      <c r="AQ170" s="185"/>
      <c r="AR170" s="255"/>
      <c r="AS170" s="213"/>
      <c r="AT170" s="213"/>
      <c r="AU170" s="216"/>
    </row>
    <row r="171" ht="21" customHeight="1" spans="1:47">
      <c r="A171" s="23">
        <v>168</v>
      </c>
      <c r="B171" s="29" t="s">
        <v>2315</v>
      </c>
      <c r="C171" s="29" t="s">
        <v>2316</v>
      </c>
      <c r="D171" s="26" t="s">
        <v>2317</v>
      </c>
      <c r="E171" s="29" t="s">
        <v>948</v>
      </c>
      <c r="F171" s="26" t="s">
        <v>2318</v>
      </c>
      <c r="G171" s="28" t="s">
        <v>2319</v>
      </c>
      <c r="H171" s="26" t="s">
        <v>2318</v>
      </c>
      <c r="I171" s="73">
        <v>200433</v>
      </c>
      <c r="J171" s="29" t="s">
        <v>2320</v>
      </c>
      <c r="K171" s="24" t="s">
        <v>2321</v>
      </c>
      <c r="L171" s="29">
        <v>13906276789</v>
      </c>
      <c r="M171" s="76" t="s">
        <v>2322</v>
      </c>
      <c r="N171" s="29">
        <v>18862710001</v>
      </c>
      <c r="O171" s="76" t="s">
        <v>2323</v>
      </c>
      <c r="P171" s="29">
        <v>13501833253</v>
      </c>
      <c r="Q171" s="29" t="s">
        <v>2324</v>
      </c>
      <c r="R171" s="29">
        <v>17602107251</v>
      </c>
      <c r="S171" s="29" t="s">
        <v>2325</v>
      </c>
      <c r="T171" s="116"/>
      <c r="U171" s="29" t="s">
        <v>2324</v>
      </c>
      <c r="V171" s="116"/>
      <c r="W171" s="29">
        <v>1</v>
      </c>
      <c r="X171" s="29" t="s">
        <v>690</v>
      </c>
      <c r="Y171" s="116" t="s">
        <v>2326</v>
      </c>
      <c r="Z171" s="138">
        <v>3660</v>
      </c>
      <c r="AA171" s="28">
        <v>25</v>
      </c>
      <c r="AB171" s="28">
        <v>15</v>
      </c>
      <c r="AC171" s="28">
        <f t="shared" si="28"/>
        <v>3700</v>
      </c>
      <c r="AD171" s="139">
        <f t="shared" si="27"/>
        <v>0.989189189189189</v>
      </c>
      <c r="AE171" s="142">
        <v>2200</v>
      </c>
      <c r="AF171" s="141">
        <v>80.013</v>
      </c>
      <c r="AG171" s="29">
        <v>7.04</v>
      </c>
      <c r="AH171" s="29">
        <v>4.317</v>
      </c>
      <c r="AI171" s="181">
        <f t="shared" ref="AI171:AI172" si="30">SUM(AF171:AH171)</f>
        <v>91.37</v>
      </c>
      <c r="AJ171" s="142">
        <v>60.57</v>
      </c>
      <c r="AK171" s="182" t="s">
        <v>692</v>
      </c>
      <c r="AL171" s="29"/>
      <c r="AM171" s="99"/>
      <c r="AN171" s="183"/>
      <c r="AO171" s="183">
        <v>8</v>
      </c>
      <c r="AP171" s="183"/>
      <c r="AQ171" s="183"/>
      <c r="AR171" s="26"/>
      <c r="AS171" s="204"/>
      <c r="AT171" s="204"/>
      <c r="AU171" s="205"/>
    </row>
    <row r="172" ht="18" customHeight="1" spans="1:47">
      <c r="A172" s="23">
        <v>169</v>
      </c>
      <c r="B172" s="29" t="s">
        <v>2327</v>
      </c>
      <c r="C172" s="29" t="s">
        <v>2328</v>
      </c>
      <c r="D172" s="30" t="s">
        <v>79</v>
      </c>
      <c r="E172" s="48" t="s">
        <v>725</v>
      </c>
      <c r="F172" s="32" t="s">
        <v>2329</v>
      </c>
      <c r="G172" s="52" t="s">
        <v>2330</v>
      </c>
      <c r="H172" s="32" t="s">
        <v>2329</v>
      </c>
      <c r="I172" s="31">
        <v>200438</v>
      </c>
      <c r="J172" s="48" t="s">
        <v>2331</v>
      </c>
      <c r="K172" s="54" t="s">
        <v>2332</v>
      </c>
      <c r="L172" s="54">
        <v>13601635262</v>
      </c>
      <c r="M172" s="54" t="s">
        <v>2332</v>
      </c>
      <c r="N172" s="54">
        <v>13601635262</v>
      </c>
      <c r="O172" s="54" t="s">
        <v>2333</v>
      </c>
      <c r="P172" s="54">
        <v>13671911759</v>
      </c>
      <c r="Q172" s="54" t="s">
        <v>2333</v>
      </c>
      <c r="R172" s="54">
        <v>13671911759</v>
      </c>
      <c r="S172" s="48" t="s">
        <v>2333</v>
      </c>
      <c r="T172" s="117" t="s">
        <v>2334</v>
      </c>
      <c r="U172" s="48" t="s">
        <v>2335</v>
      </c>
      <c r="V172" s="117" t="s">
        <v>2336</v>
      </c>
      <c r="W172" s="48">
        <v>10</v>
      </c>
      <c r="X172" s="117" t="s">
        <v>690</v>
      </c>
      <c r="Y172" s="148" t="s">
        <v>2337</v>
      </c>
      <c r="Z172" s="144">
        <v>2040</v>
      </c>
      <c r="AA172" s="32">
        <v>245</v>
      </c>
      <c r="AB172" s="32"/>
      <c r="AC172" s="32">
        <f t="shared" si="28"/>
        <v>2285</v>
      </c>
      <c r="AD172" s="145">
        <f t="shared" si="27"/>
        <v>0.892778993435449</v>
      </c>
      <c r="AE172" s="146">
        <v>2290</v>
      </c>
      <c r="AF172" s="147">
        <v>29.2</v>
      </c>
      <c r="AG172" s="48">
        <v>4.45</v>
      </c>
      <c r="AH172" s="48">
        <v>6.85</v>
      </c>
      <c r="AI172" s="186">
        <f t="shared" si="30"/>
        <v>40.5</v>
      </c>
      <c r="AJ172" s="146">
        <v>41</v>
      </c>
      <c r="AK172" s="182" t="s">
        <v>749</v>
      </c>
      <c r="AL172" s="48"/>
      <c r="AM172" s="184"/>
      <c r="AN172" s="185"/>
      <c r="AO172" s="185"/>
      <c r="AP172" s="185"/>
      <c r="AQ172" s="185"/>
      <c r="AR172" s="255"/>
      <c r="AS172" s="213"/>
      <c r="AT172" s="213"/>
      <c r="AU172" s="216"/>
    </row>
    <row r="173" ht="18" customHeight="1" spans="1:47">
      <c r="A173" s="23">
        <v>170</v>
      </c>
      <c r="B173" s="29" t="s">
        <v>2338</v>
      </c>
      <c r="C173" s="29" t="s">
        <v>2339</v>
      </c>
      <c r="D173" s="26" t="s">
        <v>2340</v>
      </c>
      <c r="E173" s="29" t="s">
        <v>1116</v>
      </c>
      <c r="F173" s="26" t="s">
        <v>2341</v>
      </c>
      <c r="G173" s="26" t="s">
        <v>2341</v>
      </c>
      <c r="H173" s="26" t="s">
        <v>2342</v>
      </c>
      <c r="I173" s="73">
        <v>201700</v>
      </c>
      <c r="J173" s="73" t="s">
        <v>2343</v>
      </c>
      <c r="K173" s="24" t="s">
        <v>2344</v>
      </c>
      <c r="L173" s="29">
        <v>15900604777</v>
      </c>
      <c r="M173" s="24" t="s">
        <v>2344</v>
      </c>
      <c r="N173" s="29">
        <v>15900604777</v>
      </c>
      <c r="O173" s="76" t="s">
        <v>2345</v>
      </c>
      <c r="P173" s="29">
        <v>13661969346</v>
      </c>
      <c r="Q173" s="76" t="s">
        <v>2345</v>
      </c>
      <c r="R173" s="29">
        <v>13661969346</v>
      </c>
      <c r="S173" s="24" t="s">
        <v>2344</v>
      </c>
      <c r="T173" s="116" t="s">
        <v>2346</v>
      </c>
      <c r="U173" s="76" t="s">
        <v>2345</v>
      </c>
      <c r="V173" s="116" t="s">
        <v>2347</v>
      </c>
      <c r="W173" s="29"/>
      <c r="X173" s="29"/>
      <c r="Y173" s="116" t="s">
        <v>691</v>
      </c>
      <c r="Z173" s="138">
        <v>1697.8</v>
      </c>
      <c r="AA173" s="28">
        <v>1160</v>
      </c>
      <c r="AB173" s="28">
        <v>258</v>
      </c>
      <c r="AC173" s="28">
        <f t="shared" si="28"/>
        <v>3115.8</v>
      </c>
      <c r="AD173" s="139">
        <f t="shared" si="27"/>
        <v>0.54490018614802</v>
      </c>
      <c r="AE173" s="142">
        <v>3117.8</v>
      </c>
      <c r="AF173" s="141">
        <v>32</v>
      </c>
      <c r="AG173" s="29">
        <v>8.5</v>
      </c>
      <c r="AH173" s="29">
        <v>4.1</v>
      </c>
      <c r="AI173" s="181">
        <f t="shared" ref="AI173:AI184" si="31">SUM(AF173:AH173)</f>
        <v>44.6</v>
      </c>
      <c r="AJ173" s="142">
        <v>45</v>
      </c>
      <c r="AK173" s="182" t="s">
        <v>692</v>
      </c>
      <c r="AL173" s="29"/>
      <c r="AM173" s="123"/>
      <c r="AN173" s="183"/>
      <c r="AO173" s="183">
        <v>2</v>
      </c>
      <c r="AP173" s="183"/>
      <c r="AQ173" s="183"/>
      <c r="AR173" s="26"/>
      <c r="AS173" s="204"/>
      <c r="AT173" s="204"/>
      <c r="AU173" s="205"/>
    </row>
    <row r="174" ht="18" customHeight="1" spans="1:47">
      <c r="A174" s="23">
        <v>171</v>
      </c>
      <c r="B174" s="29" t="s">
        <v>60</v>
      </c>
      <c r="C174" s="29" t="s">
        <v>2348</v>
      </c>
      <c r="D174" s="26" t="s">
        <v>2349</v>
      </c>
      <c r="E174" s="29" t="s">
        <v>948</v>
      </c>
      <c r="F174" s="28" t="s">
        <v>2350</v>
      </c>
      <c r="G174" s="28" t="s">
        <v>2350</v>
      </c>
      <c r="H174" s="28" t="s">
        <v>2350</v>
      </c>
      <c r="I174" s="73">
        <v>201314</v>
      </c>
      <c r="J174" s="73"/>
      <c r="K174" s="24" t="s">
        <v>2351</v>
      </c>
      <c r="L174" s="29">
        <v>13916016230</v>
      </c>
      <c r="M174" s="24" t="s">
        <v>2352</v>
      </c>
      <c r="N174" s="29">
        <v>13916016230</v>
      </c>
      <c r="O174" s="76" t="s">
        <v>2352</v>
      </c>
      <c r="P174" s="29">
        <v>13916016230</v>
      </c>
      <c r="Q174" s="29" t="s">
        <v>2353</v>
      </c>
      <c r="R174" s="29">
        <v>15201889884</v>
      </c>
      <c r="S174" s="76" t="s">
        <v>2354</v>
      </c>
      <c r="T174" s="116"/>
      <c r="U174" s="29" t="s">
        <v>2355</v>
      </c>
      <c r="V174" s="116" t="s">
        <v>2356</v>
      </c>
      <c r="W174" s="29"/>
      <c r="X174" s="29"/>
      <c r="Y174" s="116" t="s">
        <v>691</v>
      </c>
      <c r="Z174" s="138">
        <v>200</v>
      </c>
      <c r="AA174" s="28">
        <v>1000</v>
      </c>
      <c r="AB174" s="28">
        <v>700</v>
      </c>
      <c r="AC174" s="28">
        <f t="shared" si="28"/>
        <v>1900</v>
      </c>
      <c r="AD174" s="139">
        <f t="shared" si="27"/>
        <v>0.105263157894737</v>
      </c>
      <c r="AE174" s="142">
        <v>1900</v>
      </c>
      <c r="AF174" s="141">
        <v>35</v>
      </c>
      <c r="AG174" s="29">
        <v>6</v>
      </c>
      <c r="AH174" s="29">
        <v>4.8</v>
      </c>
      <c r="AI174" s="181">
        <f t="shared" si="31"/>
        <v>45.8</v>
      </c>
      <c r="AJ174" s="142">
        <v>53</v>
      </c>
      <c r="AK174" s="182" t="s">
        <v>692</v>
      </c>
      <c r="AL174" s="29"/>
      <c r="AM174" s="123"/>
      <c r="AN174" s="183"/>
      <c r="AO174" s="183">
        <v>1</v>
      </c>
      <c r="AP174" s="183"/>
      <c r="AQ174" s="183"/>
      <c r="AR174" s="26"/>
      <c r="AS174" s="204"/>
      <c r="AT174" s="204"/>
      <c r="AU174" s="205"/>
    </row>
    <row r="175" ht="18" customHeight="1" spans="1:47">
      <c r="A175" s="23">
        <v>172</v>
      </c>
      <c r="B175" s="29" t="s">
        <v>2357</v>
      </c>
      <c r="C175" s="29" t="s">
        <v>2358</v>
      </c>
      <c r="D175" s="26" t="s">
        <v>2359</v>
      </c>
      <c r="E175" s="29" t="s">
        <v>948</v>
      </c>
      <c r="F175" s="28" t="s">
        <v>2360</v>
      </c>
      <c r="G175" s="28" t="s">
        <v>2360</v>
      </c>
      <c r="H175" s="28" t="s">
        <v>2360</v>
      </c>
      <c r="I175" s="73" t="s">
        <v>2053</v>
      </c>
      <c r="J175" s="28" t="s">
        <v>2361</v>
      </c>
      <c r="K175" s="29" t="s">
        <v>2362</v>
      </c>
      <c r="L175" s="29">
        <v>18964667543</v>
      </c>
      <c r="M175" s="76" t="s">
        <v>2363</v>
      </c>
      <c r="N175" s="29">
        <v>13918153532</v>
      </c>
      <c r="O175" s="76" t="s">
        <v>2363</v>
      </c>
      <c r="P175" s="29">
        <v>13918153532</v>
      </c>
      <c r="Q175" s="29" t="s">
        <v>2362</v>
      </c>
      <c r="R175" s="29">
        <v>18964667543</v>
      </c>
      <c r="S175" s="76" t="s">
        <v>2363</v>
      </c>
      <c r="T175" s="116" t="s">
        <v>2364</v>
      </c>
      <c r="U175" s="29" t="s">
        <v>2362</v>
      </c>
      <c r="V175" s="116" t="s">
        <v>2365</v>
      </c>
      <c r="W175" s="29"/>
      <c r="X175" s="29"/>
      <c r="Y175" s="116" t="s">
        <v>691</v>
      </c>
      <c r="Z175" s="138">
        <v>1200</v>
      </c>
      <c r="AA175" s="28">
        <v>700</v>
      </c>
      <c r="AB175" s="28">
        <v>100</v>
      </c>
      <c r="AC175" s="28">
        <f t="shared" si="28"/>
        <v>2000</v>
      </c>
      <c r="AD175" s="139">
        <f t="shared" si="27"/>
        <v>0.6</v>
      </c>
      <c r="AE175" s="142">
        <v>2000</v>
      </c>
      <c r="AF175" s="141">
        <v>28</v>
      </c>
      <c r="AG175" s="29">
        <v>4.5</v>
      </c>
      <c r="AH175" s="29">
        <v>3</v>
      </c>
      <c r="AI175" s="181">
        <f t="shared" si="31"/>
        <v>35.5</v>
      </c>
      <c r="AJ175" s="142">
        <v>35.5</v>
      </c>
      <c r="AK175" s="182" t="s">
        <v>692</v>
      </c>
      <c r="AL175" s="29"/>
      <c r="AM175" s="123"/>
      <c r="AN175" s="183"/>
      <c r="AO175" s="183">
        <v>1</v>
      </c>
      <c r="AP175" s="183"/>
      <c r="AQ175" s="183"/>
      <c r="AR175" s="26"/>
      <c r="AS175" s="204"/>
      <c r="AT175" s="204"/>
      <c r="AU175" s="205"/>
    </row>
    <row r="176" ht="18" customHeight="1" spans="1:47">
      <c r="A176" s="23">
        <v>173</v>
      </c>
      <c r="B176" s="29" t="s">
        <v>2366</v>
      </c>
      <c r="C176" s="29" t="s">
        <v>2367</v>
      </c>
      <c r="D176" s="26" t="s">
        <v>2368</v>
      </c>
      <c r="E176" s="29" t="s">
        <v>939</v>
      </c>
      <c r="F176" s="28" t="s">
        <v>2369</v>
      </c>
      <c r="G176" s="28" t="s">
        <v>2370</v>
      </c>
      <c r="H176" s="28" t="s">
        <v>2370</v>
      </c>
      <c r="I176" s="73">
        <v>201250</v>
      </c>
      <c r="J176" s="29" t="s">
        <v>2371</v>
      </c>
      <c r="K176" s="24" t="s">
        <v>2372</v>
      </c>
      <c r="L176" s="29">
        <v>13003173297</v>
      </c>
      <c r="M176" s="76" t="s">
        <v>2373</v>
      </c>
      <c r="N176" s="29">
        <v>18901851728</v>
      </c>
      <c r="O176" s="76" t="s">
        <v>2373</v>
      </c>
      <c r="P176" s="29">
        <v>18901851728</v>
      </c>
      <c r="Q176" s="29" t="s">
        <v>2374</v>
      </c>
      <c r="R176" s="29">
        <v>13611923108</v>
      </c>
      <c r="S176" s="76" t="s">
        <v>2373</v>
      </c>
      <c r="T176" s="116" t="s">
        <v>2375</v>
      </c>
      <c r="U176" s="29" t="s">
        <v>2376</v>
      </c>
      <c r="V176" s="116" t="s">
        <v>2377</v>
      </c>
      <c r="W176" s="29"/>
      <c r="X176" s="29"/>
      <c r="Y176" s="116" t="s">
        <v>691</v>
      </c>
      <c r="Z176" s="138">
        <v>565</v>
      </c>
      <c r="AA176" s="28">
        <v>1500</v>
      </c>
      <c r="AB176" s="28">
        <v>90</v>
      </c>
      <c r="AC176" s="28">
        <f t="shared" si="28"/>
        <v>2155</v>
      </c>
      <c r="AD176" s="139">
        <f t="shared" si="27"/>
        <v>0.262180974477958</v>
      </c>
      <c r="AE176" s="142">
        <v>2100</v>
      </c>
      <c r="AF176" s="141">
        <v>21</v>
      </c>
      <c r="AG176" s="29">
        <v>5.5</v>
      </c>
      <c r="AH176" s="29">
        <v>5.5</v>
      </c>
      <c r="AI176" s="181">
        <f t="shared" si="31"/>
        <v>32</v>
      </c>
      <c r="AJ176" s="142">
        <v>30</v>
      </c>
      <c r="AK176" s="182" t="s">
        <v>692</v>
      </c>
      <c r="AL176" s="29"/>
      <c r="AM176" s="123"/>
      <c r="AN176" s="183"/>
      <c r="AO176" s="183">
        <v>1</v>
      </c>
      <c r="AP176" s="183"/>
      <c r="AQ176" s="183"/>
      <c r="AR176" s="26"/>
      <c r="AS176" s="204"/>
      <c r="AT176" s="204"/>
      <c r="AU176" s="205"/>
    </row>
    <row r="177" ht="18" customHeight="1" spans="1:47">
      <c r="A177" s="23">
        <v>174</v>
      </c>
      <c r="B177" s="29" t="s">
        <v>64</v>
      </c>
      <c r="C177" s="29" t="s">
        <v>2378</v>
      </c>
      <c r="D177" s="26" t="s">
        <v>2379</v>
      </c>
      <c r="E177" s="29" t="s">
        <v>711</v>
      </c>
      <c r="F177" s="26" t="s">
        <v>2380</v>
      </c>
      <c r="G177" s="26" t="s">
        <v>2380</v>
      </c>
      <c r="H177" s="26" t="s">
        <v>2380</v>
      </c>
      <c r="I177" s="73">
        <v>201108</v>
      </c>
      <c r="J177" s="74" t="s">
        <v>2381</v>
      </c>
      <c r="K177" s="24" t="s">
        <v>2382</v>
      </c>
      <c r="L177" s="29">
        <v>13801682840</v>
      </c>
      <c r="M177" s="76" t="s">
        <v>2383</v>
      </c>
      <c r="N177" s="29">
        <v>13601608101</v>
      </c>
      <c r="O177" s="29" t="s">
        <v>2384</v>
      </c>
      <c r="P177" s="29">
        <v>13916491295</v>
      </c>
      <c r="Q177" s="29" t="s">
        <v>2384</v>
      </c>
      <c r="R177" s="29">
        <v>13916491295</v>
      </c>
      <c r="S177" s="29" t="s">
        <v>2384</v>
      </c>
      <c r="T177" s="116"/>
      <c r="U177" s="29" t="s">
        <v>2385</v>
      </c>
      <c r="V177" s="116"/>
      <c r="W177" s="29"/>
      <c r="X177" s="29"/>
      <c r="Y177" s="116" t="s">
        <v>2386</v>
      </c>
      <c r="Z177" s="138">
        <v>1450</v>
      </c>
      <c r="AA177" s="28">
        <v>500</v>
      </c>
      <c r="AB177" s="28">
        <v>200</v>
      </c>
      <c r="AC177" s="28">
        <f t="shared" si="28"/>
        <v>2150</v>
      </c>
      <c r="AD177" s="139">
        <f t="shared" si="27"/>
        <v>0.674418604651163</v>
      </c>
      <c r="AE177" s="142">
        <v>2150</v>
      </c>
      <c r="AF177" s="141">
        <v>25</v>
      </c>
      <c r="AG177" s="29">
        <v>3</v>
      </c>
      <c r="AH177" s="29">
        <v>1.8</v>
      </c>
      <c r="AI177" s="181">
        <f t="shared" si="31"/>
        <v>29.8</v>
      </c>
      <c r="AJ177" s="142">
        <v>29.8</v>
      </c>
      <c r="AK177" s="182" t="s">
        <v>692</v>
      </c>
      <c r="AL177" s="29"/>
      <c r="AM177" s="123"/>
      <c r="AN177" s="183"/>
      <c r="AO177" s="183">
        <v>3</v>
      </c>
      <c r="AP177" s="183"/>
      <c r="AQ177" s="183"/>
      <c r="AR177" s="26"/>
      <c r="AS177" s="204"/>
      <c r="AT177" s="204"/>
      <c r="AU177" s="205"/>
    </row>
    <row r="178" ht="18" customHeight="1" spans="1:47">
      <c r="A178" s="23">
        <v>175</v>
      </c>
      <c r="B178" s="29" t="s">
        <v>2387</v>
      </c>
      <c r="C178" s="29" t="s">
        <v>2388</v>
      </c>
      <c r="D178" s="26" t="s">
        <v>2389</v>
      </c>
      <c r="E178" s="29" t="s">
        <v>1054</v>
      </c>
      <c r="F178" s="28" t="s">
        <v>2390</v>
      </c>
      <c r="G178" s="26" t="s">
        <v>2391</v>
      </c>
      <c r="H178" s="26" t="s">
        <v>2391</v>
      </c>
      <c r="I178" s="73">
        <v>201599</v>
      </c>
      <c r="J178" s="73"/>
      <c r="K178" s="24" t="s">
        <v>2392</v>
      </c>
      <c r="L178" s="29">
        <v>13671677069</v>
      </c>
      <c r="M178" s="76" t="s">
        <v>2393</v>
      </c>
      <c r="N178" s="29">
        <v>13764747877</v>
      </c>
      <c r="O178" s="76" t="s">
        <v>2393</v>
      </c>
      <c r="P178" s="29">
        <v>13764747877</v>
      </c>
      <c r="Q178" s="76" t="s">
        <v>2394</v>
      </c>
      <c r="R178" s="29">
        <v>13816480441</v>
      </c>
      <c r="S178" s="76" t="s">
        <v>2393</v>
      </c>
      <c r="T178" s="116" t="s">
        <v>2395</v>
      </c>
      <c r="U178" s="29" t="s">
        <v>2394</v>
      </c>
      <c r="V178" s="116" t="s">
        <v>2396</v>
      </c>
      <c r="W178" s="29"/>
      <c r="X178" s="29"/>
      <c r="Y178" s="116" t="s">
        <v>881</v>
      </c>
      <c r="Z178" s="138">
        <v>1000</v>
      </c>
      <c r="AA178" s="28">
        <v>500</v>
      </c>
      <c r="AB178" s="28">
        <v>200</v>
      </c>
      <c r="AC178" s="28">
        <f t="shared" si="28"/>
        <v>1700</v>
      </c>
      <c r="AD178" s="139">
        <f t="shared" si="27"/>
        <v>0.588235294117647</v>
      </c>
      <c r="AE178" s="142">
        <v>1800</v>
      </c>
      <c r="AF178" s="141">
        <v>15</v>
      </c>
      <c r="AG178" s="29">
        <v>6</v>
      </c>
      <c r="AH178" s="29">
        <v>5</v>
      </c>
      <c r="AI178" s="181">
        <f t="shared" si="31"/>
        <v>26</v>
      </c>
      <c r="AJ178" s="142">
        <v>26</v>
      </c>
      <c r="AK178" s="182" t="s">
        <v>692</v>
      </c>
      <c r="AL178" s="29"/>
      <c r="AM178" s="123"/>
      <c r="AN178" s="183"/>
      <c r="AO178" s="183">
        <v>4</v>
      </c>
      <c r="AP178" s="183"/>
      <c r="AQ178" s="183"/>
      <c r="AR178" s="26"/>
      <c r="AS178" s="204"/>
      <c r="AT178" s="204"/>
      <c r="AU178" s="205"/>
    </row>
    <row r="179" ht="18" customHeight="1" spans="1:47">
      <c r="A179" s="23">
        <v>176</v>
      </c>
      <c r="B179" s="29" t="s">
        <v>2397</v>
      </c>
      <c r="C179" s="29" t="s">
        <v>2398</v>
      </c>
      <c r="D179" s="44" t="s">
        <v>83</v>
      </c>
      <c r="E179" s="29" t="s">
        <v>1116</v>
      </c>
      <c r="F179" s="26" t="s">
        <v>2399</v>
      </c>
      <c r="G179" s="26" t="s">
        <v>2399</v>
      </c>
      <c r="H179" s="26" t="s">
        <v>2399</v>
      </c>
      <c r="I179" s="73">
        <v>201799</v>
      </c>
      <c r="J179" s="29" t="s">
        <v>2400</v>
      </c>
      <c r="K179" s="29" t="s">
        <v>2055</v>
      </c>
      <c r="L179" s="29">
        <v>13917626161</v>
      </c>
      <c r="M179" s="29" t="s">
        <v>2055</v>
      </c>
      <c r="N179" s="29" t="s">
        <v>2401</v>
      </c>
      <c r="O179" s="76" t="s">
        <v>2402</v>
      </c>
      <c r="P179" s="29">
        <v>13321861117</v>
      </c>
      <c r="Q179" s="29" t="s">
        <v>2403</v>
      </c>
      <c r="R179" s="29">
        <v>13816319811</v>
      </c>
      <c r="S179" s="29" t="s">
        <v>2055</v>
      </c>
      <c r="T179" s="116" t="s">
        <v>2404</v>
      </c>
      <c r="U179" s="76" t="s">
        <v>2402</v>
      </c>
      <c r="V179" s="116" t="s">
        <v>2405</v>
      </c>
      <c r="W179" s="29"/>
      <c r="X179" s="29"/>
      <c r="Y179" s="116" t="s">
        <v>691</v>
      </c>
      <c r="Z179" s="138">
        <v>1000</v>
      </c>
      <c r="AA179" s="28">
        <v>800</v>
      </c>
      <c r="AB179" s="28">
        <v>250</v>
      </c>
      <c r="AC179" s="28">
        <f t="shared" si="28"/>
        <v>2050</v>
      </c>
      <c r="AD179" s="139">
        <f t="shared" si="27"/>
        <v>0.48780487804878</v>
      </c>
      <c r="AE179" s="142">
        <v>2100</v>
      </c>
      <c r="AF179" s="141">
        <v>30</v>
      </c>
      <c r="AG179" s="29">
        <v>5</v>
      </c>
      <c r="AH179" s="29">
        <v>4</v>
      </c>
      <c r="AI179" s="181">
        <f t="shared" si="31"/>
        <v>39</v>
      </c>
      <c r="AJ179" s="142">
        <v>40</v>
      </c>
      <c r="AK179" s="182" t="s">
        <v>749</v>
      </c>
      <c r="AL179" s="29"/>
      <c r="AM179" s="123"/>
      <c r="AN179" s="183"/>
      <c r="AO179" s="183">
        <v>1</v>
      </c>
      <c r="AP179" s="183"/>
      <c r="AQ179" s="183"/>
      <c r="AR179" s="26"/>
      <c r="AS179" s="204"/>
      <c r="AT179" s="204"/>
      <c r="AU179" s="205"/>
    </row>
    <row r="180" ht="18" customHeight="1" spans="1:47">
      <c r="A180" s="23">
        <v>177</v>
      </c>
      <c r="B180" s="29" t="s">
        <v>2406</v>
      </c>
      <c r="C180" s="29" t="s">
        <v>2407</v>
      </c>
      <c r="D180" s="66" t="s">
        <v>285</v>
      </c>
      <c r="E180" s="48" t="s">
        <v>1116</v>
      </c>
      <c r="F180" s="32" t="s">
        <v>2408</v>
      </c>
      <c r="G180" s="32" t="s">
        <v>2408</v>
      </c>
      <c r="H180" s="32" t="s">
        <v>2408</v>
      </c>
      <c r="I180" s="48">
        <v>201700</v>
      </c>
      <c r="J180" s="274" t="s">
        <v>2409</v>
      </c>
      <c r="K180" s="54" t="s">
        <v>2410</v>
      </c>
      <c r="L180" s="54" t="s">
        <v>2411</v>
      </c>
      <c r="M180" s="54" t="s">
        <v>2402</v>
      </c>
      <c r="N180" s="54">
        <v>13321861117</v>
      </c>
      <c r="O180" s="54" t="s">
        <v>2402</v>
      </c>
      <c r="P180" s="54">
        <v>13321861117</v>
      </c>
      <c r="Q180" s="54" t="s">
        <v>2403</v>
      </c>
      <c r="R180" s="54">
        <v>13816319861</v>
      </c>
      <c r="S180" s="48" t="s">
        <v>2402</v>
      </c>
      <c r="T180" s="117"/>
      <c r="U180" s="31" t="s">
        <v>2055</v>
      </c>
      <c r="V180" s="117"/>
      <c r="W180" s="48">
        <v>1</v>
      </c>
      <c r="X180" s="117" t="s">
        <v>690</v>
      </c>
      <c r="Y180" s="148" t="s">
        <v>691</v>
      </c>
      <c r="Z180" s="144">
        <v>3000</v>
      </c>
      <c r="AA180" s="32">
        <v>2300</v>
      </c>
      <c r="AB180" s="32">
        <v>170</v>
      </c>
      <c r="AC180" s="32">
        <f t="shared" si="28"/>
        <v>5470</v>
      </c>
      <c r="AD180" s="145">
        <f t="shared" si="27"/>
        <v>0.548446069469835</v>
      </c>
      <c r="AE180" s="146">
        <v>5500</v>
      </c>
      <c r="AF180" s="147">
        <v>100</v>
      </c>
      <c r="AG180" s="48">
        <v>30</v>
      </c>
      <c r="AH180" s="48">
        <v>20</v>
      </c>
      <c r="AI180" s="48">
        <f t="shared" si="31"/>
        <v>150</v>
      </c>
      <c r="AJ180" s="146">
        <v>150</v>
      </c>
      <c r="AK180" s="182" t="s">
        <v>749</v>
      </c>
      <c r="AL180" s="48"/>
      <c r="AM180" s="184"/>
      <c r="AN180" s="185"/>
      <c r="AO180" s="185"/>
      <c r="AP180" s="185"/>
      <c r="AQ180" s="185"/>
      <c r="AR180" s="297"/>
      <c r="AS180" s="213"/>
      <c r="AT180" s="213"/>
      <c r="AU180" s="207"/>
    </row>
    <row r="181" ht="20.1" customHeight="1" spans="1:47">
      <c r="A181" s="23">
        <v>178</v>
      </c>
      <c r="B181" s="29" t="s">
        <v>2412</v>
      </c>
      <c r="C181" s="29" t="s">
        <v>2413</v>
      </c>
      <c r="D181" s="53" t="s">
        <v>179</v>
      </c>
      <c r="E181" s="48" t="s">
        <v>1116</v>
      </c>
      <c r="F181" s="32" t="s">
        <v>2414</v>
      </c>
      <c r="G181" s="32" t="s">
        <v>2414</v>
      </c>
      <c r="H181" s="32" t="s">
        <v>2414</v>
      </c>
      <c r="I181" s="90">
        <v>201700</v>
      </c>
      <c r="J181" s="90"/>
      <c r="K181" s="54" t="s">
        <v>2415</v>
      </c>
      <c r="L181" s="54">
        <v>13003178667</v>
      </c>
      <c r="M181" s="54" t="s">
        <v>2415</v>
      </c>
      <c r="N181" s="54">
        <v>13003178667</v>
      </c>
      <c r="O181" s="54" t="s">
        <v>2402</v>
      </c>
      <c r="P181" s="54">
        <v>13321861117</v>
      </c>
      <c r="Q181" s="54"/>
      <c r="R181" s="54"/>
      <c r="S181" s="48"/>
      <c r="T181" s="117"/>
      <c r="U181" s="48"/>
      <c r="V181" s="117"/>
      <c r="W181" s="95"/>
      <c r="X181" s="95"/>
      <c r="Y181" s="117" t="s">
        <v>691</v>
      </c>
      <c r="Z181" s="287">
        <v>2000</v>
      </c>
      <c r="AA181" s="288">
        <v>100</v>
      </c>
      <c r="AB181" s="288">
        <v>0</v>
      </c>
      <c r="AC181" s="243">
        <f t="shared" si="28"/>
        <v>2100</v>
      </c>
      <c r="AD181" s="244">
        <f t="shared" si="27"/>
        <v>0.952380952380952</v>
      </c>
      <c r="AE181" s="282"/>
      <c r="AF181" s="286">
        <v>30</v>
      </c>
      <c r="AG181" s="95">
        <v>7</v>
      </c>
      <c r="AH181" s="95">
        <v>4</v>
      </c>
      <c r="AI181" s="292">
        <f t="shared" si="31"/>
        <v>41</v>
      </c>
      <c r="AJ181" s="164"/>
      <c r="AK181" s="182" t="s">
        <v>749</v>
      </c>
      <c r="AL181" s="90"/>
      <c r="AM181" s="193"/>
      <c r="AN181" s="185"/>
      <c r="AO181" s="185"/>
      <c r="AP181" s="185"/>
      <c r="AQ181" s="185"/>
      <c r="AR181" s="212"/>
      <c r="AS181" s="213"/>
      <c r="AT181" s="213"/>
      <c r="AU181" s="207"/>
    </row>
    <row r="182" ht="18" customHeight="1" spans="1:47">
      <c r="A182" s="23">
        <v>179</v>
      </c>
      <c r="B182" s="29" t="s">
        <v>2416</v>
      </c>
      <c r="C182" s="29" t="s">
        <v>2417</v>
      </c>
      <c r="D182" s="44" t="s">
        <v>219</v>
      </c>
      <c r="E182" s="48" t="s">
        <v>1116</v>
      </c>
      <c r="F182" s="26" t="s">
        <v>2414</v>
      </c>
      <c r="G182" s="26" t="s">
        <v>2414</v>
      </c>
      <c r="H182" s="26" t="s">
        <v>2414</v>
      </c>
      <c r="I182" s="74">
        <v>201700</v>
      </c>
      <c r="J182" s="275"/>
      <c r="K182" s="29" t="s">
        <v>2055</v>
      </c>
      <c r="L182" s="29">
        <v>13917626161</v>
      </c>
      <c r="M182" s="29" t="s">
        <v>2402</v>
      </c>
      <c r="N182" s="29">
        <v>13321861117</v>
      </c>
      <c r="O182" s="29" t="s">
        <v>2055</v>
      </c>
      <c r="P182" s="29">
        <v>13917626161</v>
      </c>
      <c r="Q182" s="98" t="s">
        <v>2403</v>
      </c>
      <c r="R182" s="54"/>
      <c r="S182" s="48"/>
      <c r="T182" s="117"/>
      <c r="U182" s="278"/>
      <c r="V182" s="117"/>
      <c r="W182" s="48"/>
      <c r="X182" s="117"/>
      <c r="Y182" s="117" t="s">
        <v>691</v>
      </c>
      <c r="Z182" s="279">
        <v>1800</v>
      </c>
      <c r="AA182" s="280">
        <v>400</v>
      </c>
      <c r="AB182" s="289">
        <v>0</v>
      </c>
      <c r="AC182" s="281">
        <f t="shared" si="28"/>
        <v>2200</v>
      </c>
      <c r="AD182" s="285">
        <f t="shared" si="27"/>
        <v>0.818181818181818</v>
      </c>
      <c r="AE182" s="153"/>
      <c r="AF182" s="154">
        <v>30</v>
      </c>
      <c r="AG182" s="187">
        <v>6</v>
      </c>
      <c r="AH182" s="187">
        <v>5</v>
      </c>
      <c r="AI182" s="295">
        <f t="shared" si="31"/>
        <v>41</v>
      </c>
      <c r="AJ182" s="153"/>
      <c r="AK182" s="182" t="s">
        <v>749</v>
      </c>
      <c r="AL182" s="254"/>
      <c r="AM182" s="184"/>
      <c r="AN182" s="241"/>
      <c r="AO182" s="185"/>
      <c r="AP182" s="185"/>
      <c r="AQ182" s="185"/>
      <c r="AR182" s="217"/>
      <c r="AS182" s="213"/>
      <c r="AT182" s="213"/>
      <c r="AU182" s="207"/>
    </row>
    <row r="183" ht="18" customHeight="1" spans="1:47">
      <c r="A183" s="23">
        <v>180</v>
      </c>
      <c r="B183" s="29" t="s">
        <v>2418</v>
      </c>
      <c r="C183" s="29" t="s">
        <v>2419</v>
      </c>
      <c r="D183" s="26" t="s">
        <v>2420</v>
      </c>
      <c r="E183" s="29" t="s">
        <v>894</v>
      </c>
      <c r="F183" s="26" t="s">
        <v>2421</v>
      </c>
      <c r="G183" s="26" t="s">
        <v>2421</v>
      </c>
      <c r="H183" s="26" t="s">
        <v>2421</v>
      </c>
      <c r="I183" s="73" t="s">
        <v>2422</v>
      </c>
      <c r="J183" s="29" t="s">
        <v>2423</v>
      </c>
      <c r="K183" s="24" t="s">
        <v>2424</v>
      </c>
      <c r="L183" s="29">
        <v>13601779629</v>
      </c>
      <c r="M183" s="76" t="s">
        <v>2425</v>
      </c>
      <c r="N183" s="29">
        <v>13501989750</v>
      </c>
      <c r="O183" s="76" t="s">
        <v>2425</v>
      </c>
      <c r="P183" s="29">
        <v>13501989750</v>
      </c>
      <c r="Q183" s="76" t="s">
        <v>2426</v>
      </c>
      <c r="R183" s="29">
        <v>15800482991</v>
      </c>
      <c r="S183" s="29" t="s">
        <v>2427</v>
      </c>
      <c r="T183" s="116" t="s">
        <v>2428</v>
      </c>
      <c r="U183" s="29" t="s">
        <v>2429</v>
      </c>
      <c r="V183" s="116" t="s">
        <v>2430</v>
      </c>
      <c r="W183" s="29">
        <v>3</v>
      </c>
      <c r="X183" s="29" t="s">
        <v>690</v>
      </c>
      <c r="Y183" s="116" t="s">
        <v>881</v>
      </c>
      <c r="Z183" s="138">
        <v>1302.66</v>
      </c>
      <c r="AA183" s="28">
        <v>2623.385</v>
      </c>
      <c r="AB183" s="28"/>
      <c r="AC183" s="28">
        <f t="shared" si="28"/>
        <v>3926.045</v>
      </c>
      <c r="AD183" s="139">
        <f t="shared" si="27"/>
        <v>0.331799559098278</v>
      </c>
      <c r="AE183" s="142">
        <v>3889.805</v>
      </c>
      <c r="AF183" s="141">
        <v>34.2</v>
      </c>
      <c r="AG183" s="29">
        <v>14.299</v>
      </c>
      <c r="AH183" s="29">
        <v>9.996</v>
      </c>
      <c r="AI183" s="181">
        <f t="shared" si="31"/>
        <v>58.495</v>
      </c>
      <c r="AJ183" s="142">
        <v>54.912</v>
      </c>
      <c r="AK183" s="182" t="s">
        <v>692</v>
      </c>
      <c r="AL183" s="29"/>
      <c r="AM183" s="123"/>
      <c r="AN183" s="183"/>
      <c r="AO183" s="183">
        <v>3</v>
      </c>
      <c r="AP183" s="183"/>
      <c r="AQ183" s="183"/>
      <c r="AR183" s="26"/>
      <c r="AS183" s="204"/>
      <c r="AT183" s="204"/>
      <c r="AU183" s="205"/>
    </row>
    <row r="184" ht="18" customHeight="1" spans="1:47">
      <c r="A184" s="23">
        <v>181</v>
      </c>
      <c r="B184" s="29" t="s">
        <v>2431</v>
      </c>
      <c r="C184" s="29" t="s">
        <v>1848</v>
      </c>
      <c r="D184" s="26" t="s">
        <v>2432</v>
      </c>
      <c r="E184" s="29" t="s">
        <v>711</v>
      </c>
      <c r="F184" s="26" t="s">
        <v>2433</v>
      </c>
      <c r="G184" s="26" t="s">
        <v>2433</v>
      </c>
      <c r="H184" s="28" t="s">
        <v>2434</v>
      </c>
      <c r="I184" s="73">
        <v>201108</v>
      </c>
      <c r="J184" s="29" t="s">
        <v>2435</v>
      </c>
      <c r="K184" s="29" t="s">
        <v>2436</v>
      </c>
      <c r="L184" s="29">
        <v>13611984008</v>
      </c>
      <c r="M184" s="29" t="s">
        <v>2436</v>
      </c>
      <c r="N184" s="29">
        <v>13611984008</v>
      </c>
      <c r="O184" s="76" t="s">
        <v>2437</v>
      </c>
      <c r="P184" s="29">
        <v>13817560005</v>
      </c>
      <c r="Q184" s="76" t="s">
        <v>2437</v>
      </c>
      <c r="R184" s="29">
        <v>13817560005</v>
      </c>
      <c r="S184" s="29" t="s">
        <v>2438</v>
      </c>
      <c r="T184" s="116"/>
      <c r="U184" s="29" t="s">
        <v>2439</v>
      </c>
      <c r="V184" s="116"/>
      <c r="W184" s="29"/>
      <c r="X184" s="29"/>
      <c r="Y184" s="116" t="s">
        <v>881</v>
      </c>
      <c r="Z184" s="138">
        <v>500</v>
      </c>
      <c r="AA184" s="28">
        <v>1500</v>
      </c>
      <c r="AB184" s="28">
        <v>500</v>
      </c>
      <c r="AC184" s="28">
        <f t="shared" si="28"/>
        <v>2500</v>
      </c>
      <c r="AD184" s="139">
        <f t="shared" si="27"/>
        <v>0.2</v>
      </c>
      <c r="AE184" s="142">
        <v>3000</v>
      </c>
      <c r="AF184" s="141">
        <v>30</v>
      </c>
      <c r="AG184" s="29">
        <v>8</v>
      </c>
      <c r="AH184" s="29">
        <v>2</v>
      </c>
      <c r="AI184" s="181">
        <f t="shared" si="31"/>
        <v>40</v>
      </c>
      <c r="AJ184" s="142">
        <v>40</v>
      </c>
      <c r="AK184" s="195" t="s">
        <v>692</v>
      </c>
      <c r="AL184" s="29"/>
      <c r="AM184" s="123"/>
      <c r="AN184" s="183"/>
      <c r="AO184" s="183">
        <v>2</v>
      </c>
      <c r="AP184" s="183"/>
      <c r="AQ184" s="183"/>
      <c r="AR184" s="26"/>
      <c r="AS184" s="204"/>
      <c r="AT184" s="204"/>
      <c r="AU184" s="205"/>
    </row>
    <row r="185" ht="18" customHeight="1" spans="1:47">
      <c r="A185" s="23">
        <v>182</v>
      </c>
      <c r="B185" s="29" t="s">
        <v>2440</v>
      </c>
      <c r="C185" s="29" t="s">
        <v>2441</v>
      </c>
      <c r="D185" s="37" t="s">
        <v>2442</v>
      </c>
      <c r="E185" s="29" t="s">
        <v>681</v>
      </c>
      <c r="F185" s="26" t="s">
        <v>2443</v>
      </c>
      <c r="G185" s="26" t="s">
        <v>2443</v>
      </c>
      <c r="H185" s="26" t="s">
        <v>2444</v>
      </c>
      <c r="I185" s="73">
        <v>201900</v>
      </c>
      <c r="J185" s="276" t="s">
        <v>2445</v>
      </c>
      <c r="K185" s="24" t="s">
        <v>2446</v>
      </c>
      <c r="L185" s="29">
        <v>13003132957</v>
      </c>
      <c r="M185" s="24" t="s">
        <v>2446</v>
      </c>
      <c r="N185" s="29">
        <v>13003132957</v>
      </c>
      <c r="O185" s="76" t="s">
        <v>2447</v>
      </c>
      <c r="P185" s="29" t="s">
        <v>2448</v>
      </c>
      <c r="Q185" s="29" t="s">
        <v>2449</v>
      </c>
      <c r="R185" s="29">
        <v>18601769526</v>
      </c>
      <c r="S185" s="29" t="s">
        <v>2449</v>
      </c>
      <c r="T185" s="116" t="s">
        <v>2450</v>
      </c>
      <c r="U185" s="29" t="s">
        <v>2447</v>
      </c>
      <c r="V185" s="116" t="s">
        <v>2451</v>
      </c>
      <c r="W185" s="29"/>
      <c r="X185" s="29"/>
      <c r="Y185" s="116" t="s">
        <v>881</v>
      </c>
      <c r="Z185" s="138">
        <v>850</v>
      </c>
      <c r="AA185" s="28">
        <v>450</v>
      </c>
      <c r="AB185" s="28">
        <v>520</v>
      </c>
      <c r="AC185" s="28">
        <f t="shared" si="28"/>
        <v>1820</v>
      </c>
      <c r="AD185" s="139">
        <f t="shared" si="27"/>
        <v>0.467032967032967</v>
      </c>
      <c r="AE185" s="142">
        <v>2090</v>
      </c>
      <c r="AF185" s="141">
        <v>25</v>
      </c>
      <c r="AG185" s="29">
        <v>8</v>
      </c>
      <c r="AH185" s="29">
        <v>4.6</v>
      </c>
      <c r="AI185" s="181">
        <f t="shared" ref="AI185" si="32">SUM(AF185:AH185)</f>
        <v>37.6</v>
      </c>
      <c r="AJ185" s="142">
        <v>40</v>
      </c>
      <c r="AK185" s="182" t="s">
        <v>692</v>
      </c>
      <c r="AL185" s="29"/>
      <c r="AM185" s="123"/>
      <c r="AN185" s="183"/>
      <c r="AO185" s="183">
        <v>2</v>
      </c>
      <c r="AP185" s="183"/>
      <c r="AQ185" s="183"/>
      <c r="AR185" s="26"/>
      <c r="AS185" s="204"/>
      <c r="AT185" s="204"/>
      <c r="AU185" s="205"/>
    </row>
    <row r="186" ht="18" customHeight="1" spans="1:47">
      <c r="A186" s="23">
        <v>183</v>
      </c>
      <c r="B186" s="29" t="s">
        <v>2452</v>
      </c>
      <c r="C186" s="29" t="s">
        <v>2453</v>
      </c>
      <c r="D186" s="39" t="s">
        <v>2454</v>
      </c>
      <c r="E186" s="40" t="s">
        <v>681</v>
      </c>
      <c r="F186" s="41" t="s">
        <v>2455</v>
      </c>
      <c r="G186" s="41" t="s">
        <v>2456</v>
      </c>
      <c r="H186" s="41" t="s">
        <v>2457</v>
      </c>
      <c r="I186" s="79" t="s">
        <v>814</v>
      </c>
      <c r="J186" s="84"/>
      <c r="K186" s="81" t="s">
        <v>2458</v>
      </c>
      <c r="L186" s="85">
        <v>18616380198</v>
      </c>
      <c r="M186" s="81" t="s">
        <v>2458</v>
      </c>
      <c r="N186" s="86">
        <v>18616380198</v>
      </c>
      <c r="O186" s="83" t="s">
        <v>2447</v>
      </c>
      <c r="P186" s="87">
        <v>13501813668</v>
      </c>
      <c r="Q186" s="125" t="s">
        <v>2449</v>
      </c>
      <c r="R186" s="87">
        <v>18601769526</v>
      </c>
      <c r="S186" s="103"/>
      <c r="T186" s="118"/>
      <c r="U186" s="119"/>
      <c r="V186" s="118"/>
      <c r="W186" s="120"/>
      <c r="X186" s="121"/>
      <c r="Y186" s="149" t="s">
        <v>2459</v>
      </c>
      <c r="Z186" s="150"/>
      <c r="AA186" s="151"/>
      <c r="AB186" s="151"/>
      <c r="AC186" s="151"/>
      <c r="AD186" s="166"/>
      <c r="AE186" s="153"/>
      <c r="AF186" s="154"/>
      <c r="AG186" s="187"/>
      <c r="AH186" s="187"/>
      <c r="AI186" s="188"/>
      <c r="AJ186" s="153"/>
      <c r="AK186" s="182" t="s">
        <v>692</v>
      </c>
      <c r="AL186" s="48"/>
      <c r="AM186" s="184"/>
      <c r="AN186" s="185"/>
      <c r="AO186" s="185"/>
      <c r="AP186" s="185"/>
      <c r="AQ186" s="185"/>
      <c r="AR186" s="208"/>
      <c r="AS186" s="209"/>
      <c r="AT186" s="209"/>
      <c r="AU186" s="207"/>
    </row>
    <row r="187" ht="18" customHeight="1" spans="1:47">
      <c r="A187" s="23">
        <v>184</v>
      </c>
      <c r="B187" s="29" t="s">
        <v>2460</v>
      </c>
      <c r="C187" s="29" t="s">
        <v>2461</v>
      </c>
      <c r="D187" s="26" t="s">
        <v>2462</v>
      </c>
      <c r="E187" s="29" t="s">
        <v>939</v>
      </c>
      <c r="F187" s="26" t="s">
        <v>2463</v>
      </c>
      <c r="G187" s="26" t="s">
        <v>2463</v>
      </c>
      <c r="H187" s="26" t="s">
        <v>2463</v>
      </c>
      <c r="I187" s="73">
        <v>201913</v>
      </c>
      <c r="J187" s="74"/>
      <c r="K187" s="24" t="s">
        <v>2464</v>
      </c>
      <c r="L187" s="29">
        <v>13501600515</v>
      </c>
      <c r="M187" s="24" t="s">
        <v>2464</v>
      </c>
      <c r="N187" s="29">
        <v>13501600515</v>
      </c>
      <c r="O187" s="24" t="s">
        <v>2464</v>
      </c>
      <c r="P187" s="29">
        <v>13501600515</v>
      </c>
      <c r="Q187" s="24" t="s">
        <v>2464</v>
      </c>
      <c r="R187" s="29">
        <v>13501600515</v>
      </c>
      <c r="S187" s="24"/>
      <c r="T187" s="116"/>
      <c r="U187" s="74"/>
      <c r="V187" s="116"/>
      <c r="W187" s="29"/>
      <c r="X187" s="29"/>
      <c r="Y187" s="122" t="s">
        <v>691</v>
      </c>
      <c r="Z187" s="138" t="s">
        <v>2465</v>
      </c>
      <c r="AA187" s="28" t="s">
        <v>2466</v>
      </c>
      <c r="AB187" s="28" t="s">
        <v>2467</v>
      </c>
      <c r="AC187" s="28" t="s">
        <v>2468</v>
      </c>
      <c r="AD187" s="139">
        <f t="shared" ref="AD187:AD199" si="33">Z187/AC187</f>
        <v>0.144112875473182</v>
      </c>
      <c r="AE187" s="142" t="s">
        <v>2469</v>
      </c>
      <c r="AF187" s="141" t="s">
        <v>1027</v>
      </c>
      <c r="AG187" s="29" t="s">
        <v>2470</v>
      </c>
      <c r="AH187" s="29" t="s">
        <v>2471</v>
      </c>
      <c r="AI187" s="181" t="s">
        <v>2472</v>
      </c>
      <c r="AJ187" s="142" t="s">
        <v>931</v>
      </c>
      <c r="AK187" s="182" t="s">
        <v>692</v>
      </c>
      <c r="AL187" s="29"/>
      <c r="AM187" s="73"/>
      <c r="AN187" s="183"/>
      <c r="AO187" s="183"/>
      <c r="AP187" s="183"/>
      <c r="AQ187" s="183"/>
      <c r="AR187" s="26"/>
      <c r="AS187" s="204"/>
      <c r="AT187" s="204"/>
      <c r="AU187" s="205"/>
    </row>
    <row r="188" ht="18" customHeight="1" spans="1:47">
      <c r="A188" s="23">
        <v>185</v>
      </c>
      <c r="B188" s="29" t="s">
        <v>2473</v>
      </c>
      <c r="C188" s="29" t="s">
        <v>2474</v>
      </c>
      <c r="D188" s="30" t="s">
        <v>2475</v>
      </c>
      <c r="E188" s="54" t="s">
        <v>1417</v>
      </c>
      <c r="F188" s="32" t="s">
        <v>2476</v>
      </c>
      <c r="G188" s="32" t="s">
        <v>2476</v>
      </c>
      <c r="H188" s="32" t="s">
        <v>2476</v>
      </c>
      <c r="I188" s="89">
        <v>201612</v>
      </c>
      <c r="J188" s="48" t="s">
        <v>2477</v>
      </c>
      <c r="K188" s="54" t="s">
        <v>2478</v>
      </c>
      <c r="L188" s="272">
        <v>13901699602</v>
      </c>
      <c r="M188" s="73" t="s">
        <v>2479</v>
      </c>
      <c r="N188" s="54">
        <v>13482318688</v>
      </c>
      <c r="O188" s="54" t="s">
        <v>2479</v>
      </c>
      <c r="P188" s="54">
        <v>18017615650</v>
      </c>
      <c r="Q188" s="54" t="s">
        <v>2479</v>
      </c>
      <c r="R188" s="54">
        <v>18017615650</v>
      </c>
      <c r="S188" s="48" t="s">
        <v>2479</v>
      </c>
      <c r="T188" s="117" t="s">
        <v>2480</v>
      </c>
      <c r="U188" s="48" t="s">
        <v>2481</v>
      </c>
      <c r="V188" s="117" t="s">
        <v>2482</v>
      </c>
      <c r="W188" s="54">
        <v>5</v>
      </c>
      <c r="X188" s="149" t="s">
        <v>690</v>
      </c>
      <c r="Y188" s="148" t="s">
        <v>2483</v>
      </c>
      <c r="Z188" s="144">
        <v>500</v>
      </c>
      <c r="AA188" s="32">
        <v>3000</v>
      </c>
      <c r="AB188" s="32"/>
      <c r="AC188" s="32">
        <f>Z188+AA188+AB188</f>
        <v>3500</v>
      </c>
      <c r="AD188" s="145">
        <f t="shared" si="33"/>
        <v>0.142857142857143</v>
      </c>
      <c r="AE188" s="146">
        <v>3500</v>
      </c>
      <c r="AF188" s="147">
        <v>37</v>
      </c>
      <c r="AG188" s="48">
        <v>5</v>
      </c>
      <c r="AH188" s="48">
        <v>5</v>
      </c>
      <c r="AI188" s="186">
        <f>SUM(AF188:AH188)</f>
        <v>47</v>
      </c>
      <c r="AJ188" s="146">
        <v>47</v>
      </c>
      <c r="AK188" s="182" t="s">
        <v>749</v>
      </c>
      <c r="AL188" s="48"/>
      <c r="AM188" s="184"/>
      <c r="AN188" s="185"/>
      <c r="AO188" s="185"/>
      <c r="AP188" s="185"/>
      <c r="AQ188" s="185"/>
      <c r="AR188" s="206"/>
      <c r="AS188" s="213"/>
      <c r="AT188" s="213"/>
      <c r="AU188" s="216"/>
    </row>
    <row r="189" ht="18" customHeight="1" spans="1:47">
      <c r="A189" s="23">
        <v>186</v>
      </c>
      <c r="B189" s="29" t="s">
        <v>2484</v>
      </c>
      <c r="C189" s="29" t="s">
        <v>2485</v>
      </c>
      <c r="D189" s="37" t="s">
        <v>2486</v>
      </c>
      <c r="E189" s="29" t="s">
        <v>894</v>
      </c>
      <c r="F189" s="26" t="s">
        <v>2487</v>
      </c>
      <c r="G189" s="26" t="s">
        <v>2487</v>
      </c>
      <c r="H189" s="26" t="s">
        <v>2487</v>
      </c>
      <c r="I189" s="73">
        <v>201405</v>
      </c>
      <c r="J189" s="29" t="s">
        <v>2488</v>
      </c>
      <c r="K189" s="24" t="s">
        <v>2489</v>
      </c>
      <c r="L189" s="29">
        <v>13916545071</v>
      </c>
      <c r="M189" s="76" t="s">
        <v>2490</v>
      </c>
      <c r="N189" s="29">
        <v>13801680391</v>
      </c>
      <c r="O189" s="29" t="s">
        <v>2491</v>
      </c>
      <c r="P189" s="29">
        <v>13917656800</v>
      </c>
      <c r="Q189" s="29" t="s">
        <v>2492</v>
      </c>
      <c r="R189" s="29">
        <v>13472697558</v>
      </c>
      <c r="S189" s="24" t="s">
        <v>2489</v>
      </c>
      <c r="T189" s="116"/>
      <c r="U189" s="48" t="s">
        <v>2490</v>
      </c>
      <c r="V189" s="116"/>
      <c r="W189" s="29">
        <v>2</v>
      </c>
      <c r="X189" s="29" t="s">
        <v>690</v>
      </c>
      <c r="Y189" s="116" t="s">
        <v>1326</v>
      </c>
      <c r="Z189" s="138">
        <v>3150</v>
      </c>
      <c r="AA189" s="28">
        <v>1850</v>
      </c>
      <c r="AB189" s="28"/>
      <c r="AC189" s="28">
        <f>Z189+AA189+AB189</f>
        <v>5000</v>
      </c>
      <c r="AD189" s="139">
        <f t="shared" si="33"/>
        <v>0.63</v>
      </c>
      <c r="AE189" s="142">
        <v>5150</v>
      </c>
      <c r="AF189" s="141">
        <v>80</v>
      </c>
      <c r="AG189" s="29">
        <v>18.5</v>
      </c>
      <c r="AH189" s="29">
        <v>16.5</v>
      </c>
      <c r="AI189" s="181">
        <f>SUM(AF189:AH189)</f>
        <v>115</v>
      </c>
      <c r="AJ189" s="142">
        <v>125</v>
      </c>
      <c r="AK189" s="182" t="s">
        <v>1603</v>
      </c>
      <c r="AL189" s="29"/>
      <c r="AM189" s="73"/>
      <c r="AN189" s="183"/>
      <c r="AO189" s="183">
        <v>2</v>
      </c>
      <c r="AP189" s="183"/>
      <c r="AQ189" s="183"/>
      <c r="AR189" s="26"/>
      <c r="AS189" s="204"/>
      <c r="AT189" s="204"/>
      <c r="AU189" s="205"/>
    </row>
    <row r="190" ht="18" customHeight="1" spans="1:47">
      <c r="A190" s="23">
        <v>187</v>
      </c>
      <c r="B190" s="29" t="s">
        <v>2493</v>
      </c>
      <c r="C190" s="29" t="s">
        <v>2494</v>
      </c>
      <c r="D190" s="267" t="s">
        <v>385</v>
      </c>
      <c r="E190" s="40" t="s">
        <v>894</v>
      </c>
      <c r="F190" s="36" t="s">
        <v>2495</v>
      </c>
      <c r="G190" s="36" t="s">
        <v>2495</v>
      </c>
      <c r="H190" s="36" t="s">
        <v>2495</v>
      </c>
      <c r="I190" s="79" t="s">
        <v>1922</v>
      </c>
      <c r="J190" s="29" t="s">
        <v>2488</v>
      </c>
      <c r="K190" s="103" t="s">
        <v>2496</v>
      </c>
      <c r="L190" s="85">
        <v>13564536178</v>
      </c>
      <c r="M190" s="103" t="s">
        <v>2489</v>
      </c>
      <c r="N190" s="83">
        <v>13916545071</v>
      </c>
      <c r="O190" s="103" t="s">
        <v>2489</v>
      </c>
      <c r="P190" s="83">
        <v>13916545071</v>
      </c>
      <c r="Q190" s="103"/>
      <c r="R190" s="40"/>
      <c r="S190" s="103"/>
      <c r="T190" s="118"/>
      <c r="U190" s="119"/>
      <c r="V190" s="118"/>
      <c r="W190" s="120"/>
      <c r="X190" s="121"/>
      <c r="Y190" s="149" t="s">
        <v>1326</v>
      </c>
      <c r="Z190" s="167" t="s">
        <v>2497</v>
      </c>
      <c r="AA190" s="151" t="s">
        <v>2498</v>
      </c>
      <c r="AB190" s="151"/>
      <c r="AC190" s="151" t="s">
        <v>1409</v>
      </c>
      <c r="AD190" s="152">
        <f t="shared" si="33"/>
        <v>0.63</v>
      </c>
      <c r="AE190" s="153"/>
      <c r="AF190" s="154" t="s">
        <v>1437</v>
      </c>
      <c r="AG190" s="187" t="s">
        <v>2499</v>
      </c>
      <c r="AH190" s="187" t="s">
        <v>2500</v>
      </c>
      <c r="AI190" s="188" t="s">
        <v>1512</v>
      </c>
      <c r="AJ190" s="153"/>
      <c r="AK190" s="182" t="s">
        <v>749</v>
      </c>
      <c r="AL190" s="48"/>
      <c r="AM190" s="184"/>
      <c r="AN190" s="185"/>
      <c r="AO190" s="185"/>
      <c r="AP190" s="185"/>
      <c r="AQ190" s="185"/>
      <c r="AR190" s="208"/>
      <c r="AS190" s="209"/>
      <c r="AT190" s="209"/>
      <c r="AU190" s="207"/>
    </row>
    <row r="191" ht="18" customHeight="1" spans="1:47">
      <c r="A191" s="23">
        <v>188</v>
      </c>
      <c r="B191" s="29" t="s">
        <v>2501</v>
      </c>
      <c r="C191" s="29" t="s">
        <v>2502</v>
      </c>
      <c r="D191" s="39" t="s">
        <v>2503</v>
      </c>
      <c r="E191" s="40" t="s">
        <v>894</v>
      </c>
      <c r="F191" s="41" t="s">
        <v>2504</v>
      </c>
      <c r="G191" s="41" t="s">
        <v>2504</v>
      </c>
      <c r="H191" s="41" t="s">
        <v>2504</v>
      </c>
      <c r="I191" s="79"/>
      <c r="J191" s="84"/>
      <c r="K191" s="29" t="s">
        <v>2489</v>
      </c>
      <c r="L191" s="85">
        <v>13916545071</v>
      </c>
      <c r="M191" s="81" t="s">
        <v>2489</v>
      </c>
      <c r="N191" s="85">
        <v>13916545072</v>
      </c>
      <c r="O191" s="81" t="s">
        <v>2490</v>
      </c>
      <c r="P191" s="85">
        <v>13801680391</v>
      </c>
      <c r="Q191" s="103"/>
      <c r="R191" s="40"/>
      <c r="S191" s="103"/>
      <c r="T191" s="118"/>
      <c r="U191" s="119"/>
      <c r="V191" s="118"/>
      <c r="W191" s="120"/>
      <c r="X191" s="121"/>
      <c r="Y191" s="149" t="s">
        <v>1017</v>
      </c>
      <c r="Z191" s="150">
        <v>3150</v>
      </c>
      <c r="AA191" s="151" t="s">
        <v>2498</v>
      </c>
      <c r="AB191" s="151"/>
      <c r="AC191" s="151" t="s">
        <v>1409</v>
      </c>
      <c r="AD191" s="161">
        <f t="shared" si="33"/>
        <v>0.63</v>
      </c>
      <c r="AE191" s="153"/>
      <c r="AF191" s="154" t="s">
        <v>1437</v>
      </c>
      <c r="AG191" s="187" t="s">
        <v>2499</v>
      </c>
      <c r="AH191" s="187" t="s">
        <v>2500</v>
      </c>
      <c r="AI191" s="188" t="s">
        <v>1512</v>
      </c>
      <c r="AJ191" s="153"/>
      <c r="AK191" s="182" t="s">
        <v>692</v>
      </c>
      <c r="AL191" s="48"/>
      <c r="AM191" s="184"/>
      <c r="AN191" s="185"/>
      <c r="AO191" s="185"/>
      <c r="AP191" s="185"/>
      <c r="AQ191" s="185"/>
      <c r="AR191" s="208"/>
      <c r="AS191" s="209"/>
      <c r="AT191" s="209"/>
      <c r="AU191" s="207"/>
    </row>
    <row r="192" ht="18" customHeight="1" spans="1:47">
      <c r="A192" s="23">
        <v>189</v>
      </c>
      <c r="B192" s="29" t="s">
        <v>2505</v>
      </c>
      <c r="C192" s="29" t="s">
        <v>2506</v>
      </c>
      <c r="D192" s="60" t="s">
        <v>87</v>
      </c>
      <c r="E192" s="54" t="s">
        <v>711</v>
      </c>
      <c r="F192" s="32" t="s">
        <v>2507</v>
      </c>
      <c r="G192" s="32" t="s">
        <v>2508</v>
      </c>
      <c r="H192" s="32" t="s">
        <v>2508</v>
      </c>
      <c r="I192" s="89">
        <v>201108</v>
      </c>
      <c r="J192" s="48" t="s">
        <v>2509</v>
      </c>
      <c r="K192" s="88" t="s">
        <v>2510</v>
      </c>
      <c r="L192" s="88">
        <v>18621278550</v>
      </c>
      <c r="M192" s="98" t="s">
        <v>2511</v>
      </c>
      <c r="N192" s="54">
        <v>15316778888</v>
      </c>
      <c r="O192" s="98" t="s">
        <v>2511</v>
      </c>
      <c r="P192" s="54">
        <v>15316778888</v>
      </c>
      <c r="Q192" s="98" t="s">
        <v>2511</v>
      </c>
      <c r="R192" s="54">
        <v>15316778888</v>
      </c>
      <c r="S192" s="58" t="s">
        <v>2512</v>
      </c>
      <c r="T192" s="117" t="s">
        <v>2513</v>
      </c>
      <c r="U192" s="98" t="s">
        <v>2511</v>
      </c>
      <c r="V192" s="117" t="s">
        <v>2514</v>
      </c>
      <c r="W192" s="54"/>
      <c r="X192" s="149"/>
      <c r="Y192" s="149" t="s">
        <v>1079</v>
      </c>
      <c r="Z192" s="167">
        <v>5540</v>
      </c>
      <c r="AA192" s="151">
        <v>350</v>
      </c>
      <c r="AB192" s="151"/>
      <c r="AC192" s="151">
        <f>Z192+AA192+AB192</f>
        <v>5890</v>
      </c>
      <c r="AD192" s="152">
        <f t="shared" si="33"/>
        <v>0.940577249575552</v>
      </c>
      <c r="AE192" s="153">
        <v>6020</v>
      </c>
      <c r="AF192" s="154">
        <v>168.1</v>
      </c>
      <c r="AG192" s="187">
        <v>17.1</v>
      </c>
      <c r="AH192" s="187">
        <v>30.9</v>
      </c>
      <c r="AI192" s="188">
        <f>SUM(AF192:AH192)</f>
        <v>216.1</v>
      </c>
      <c r="AJ192" s="153">
        <v>218.5</v>
      </c>
      <c r="AK192" s="182" t="s">
        <v>749</v>
      </c>
      <c r="AL192" s="48"/>
      <c r="AM192" s="184"/>
      <c r="AN192" s="185"/>
      <c r="AO192" s="185"/>
      <c r="AP192" s="185"/>
      <c r="AQ192" s="185"/>
      <c r="AR192" s="206"/>
      <c r="AS192" s="213"/>
      <c r="AT192" s="213"/>
      <c r="AU192" s="216"/>
    </row>
    <row r="193" ht="18" customHeight="1" spans="1:47">
      <c r="A193" s="23">
        <v>190</v>
      </c>
      <c r="B193" s="29" t="s">
        <v>2515</v>
      </c>
      <c r="C193" s="29" t="s">
        <v>2516</v>
      </c>
      <c r="D193" s="53" t="s">
        <v>171</v>
      </c>
      <c r="E193" s="48" t="s">
        <v>711</v>
      </c>
      <c r="F193" s="32" t="s">
        <v>2517</v>
      </c>
      <c r="G193" s="32" t="s">
        <v>2517</v>
      </c>
      <c r="H193" s="32" t="s">
        <v>2517</v>
      </c>
      <c r="I193" s="90" t="s">
        <v>1881</v>
      </c>
      <c r="J193" s="90" t="s">
        <v>2509</v>
      </c>
      <c r="K193" s="54" t="s">
        <v>2518</v>
      </c>
      <c r="L193" s="54">
        <v>13918161888</v>
      </c>
      <c r="M193" s="54" t="s">
        <v>2511</v>
      </c>
      <c r="N193" s="54">
        <v>15316778888</v>
      </c>
      <c r="O193" s="54" t="s">
        <v>2511</v>
      </c>
      <c r="P193" s="54">
        <v>15316778888</v>
      </c>
      <c r="Q193" s="54" t="s">
        <v>2511</v>
      </c>
      <c r="R193" s="54">
        <v>15316778888</v>
      </c>
      <c r="S193" s="48"/>
      <c r="T193" s="117"/>
      <c r="U193" s="48"/>
      <c r="V193" s="117"/>
      <c r="W193" s="48"/>
      <c r="X193" s="48"/>
      <c r="Y193" s="117" t="s">
        <v>1079</v>
      </c>
      <c r="Z193" s="287" t="s">
        <v>1199</v>
      </c>
      <c r="AA193" s="288" t="s">
        <v>2519</v>
      </c>
      <c r="AB193" s="288" t="s">
        <v>2519</v>
      </c>
      <c r="AC193" s="32">
        <f>Z193+AA193+AB193</f>
        <v>2500</v>
      </c>
      <c r="AD193" s="145">
        <f t="shared" si="33"/>
        <v>1</v>
      </c>
      <c r="AE193" s="146"/>
      <c r="AF193" s="147">
        <v>80</v>
      </c>
      <c r="AG193" s="48">
        <v>8</v>
      </c>
      <c r="AH193" s="48">
        <v>15</v>
      </c>
      <c r="AI193" s="186">
        <f>SUM(AF193:AH193)</f>
        <v>103</v>
      </c>
      <c r="AJ193" s="146"/>
      <c r="AK193" s="182" t="s">
        <v>749</v>
      </c>
      <c r="AL193" s="90"/>
      <c r="AM193" s="193"/>
      <c r="AN193" s="185"/>
      <c r="AO193" s="185"/>
      <c r="AP193" s="185"/>
      <c r="AQ193" s="185"/>
      <c r="AR193" s="212"/>
      <c r="AS193" s="213"/>
      <c r="AT193" s="213"/>
      <c r="AU193" s="207"/>
    </row>
    <row r="194" ht="18" customHeight="1" spans="1:47">
      <c r="A194" s="23">
        <v>191</v>
      </c>
      <c r="B194" s="29" t="s">
        <v>2520</v>
      </c>
      <c r="C194" s="29" t="s">
        <v>2521</v>
      </c>
      <c r="D194" s="62" t="s">
        <v>247</v>
      </c>
      <c r="E194" s="54" t="s">
        <v>711</v>
      </c>
      <c r="F194" s="32" t="s">
        <v>2508</v>
      </c>
      <c r="G194" s="32" t="s">
        <v>2508</v>
      </c>
      <c r="H194" s="32" t="s">
        <v>2508</v>
      </c>
      <c r="I194" s="89">
        <v>201160</v>
      </c>
      <c r="J194" s="48" t="s">
        <v>2509</v>
      </c>
      <c r="K194" s="58" t="s">
        <v>2522</v>
      </c>
      <c r="L194" s="54">
        <v>18001666021</v>
      </c>
      <c r="M194" s="98" t="s">
        <v>2511</v>
      </c>
      <c r="N194" s="54">
        <v>15316778888</v>
      </c>
      <c r="O194" s="98" t="s">
        <v>2511</v>
      </c>
      <c r="P194" s="54">
        <v>15316778888</v>
      </c>
      <c r="Q194" s="98" t="s">
        <v>2511</v>
      </c>
      <c r="R194" s="54">
        <v>15316778888</v>
      </c>
      <c r="S194" s="58"/>
      <c r="T194" s="117"/>
      <c r="U194" s="98"/>
      <c r="V194" s="117"/>
      <c r="W194" s="54"/>
      <c r="X194" s="149"/>
      <c r="Y194" s="149" t="s">
        <v>1079</v>
      </c>
      <c r="Z194" s="167">
        <v>2000</v>
      </c>
      <c r="AA194" s="151">
        <v>100</v>
      </c>
      <c r="AB194" s="151"/>
      <c r="AC194" s="151">
        <f>Z194+AA194+AB194</f>
        <v>2100</v>
      </c>
      <c r="AD194" s="152">
        <f t="shared" si="33"/>
        <v>0.952380952380952</v>
      </c>
      <c r="AE194" s="153"/>
      <c r="AF194" s="154">
        <v>60</v>
      </c>
      <c r="AG194" s="187">
        <v>7</v>
      </c>
      <c r="AH194" s="187">
        <v>10</v>
      </c>
      <c r="AI194" s="188">
        <f>SUM(AF194:AH194)</f>
        <v>77</v>
      </c>
      <c r="AJ194" s="153"/>
      <c r="AK194" s="182" t="s">
        <v>749</v>
      </c>
      <c r="AL194" s="48"/>
      <c r="AM194" s="184"/>
      <c r="AN194" s="185"/>
      <c r="AO194" s="185"/>
      <c r="AP194" s="185"/>
      <c r="AQ194" s="185"/>
      <c r="AR194" s="206"/>
      <c r="AS194" s="209"/>
      <c r="AT194" s="209"/>
      <c r="AU194" s="207"/>
    </row>
    <row r="195" ht="18" customHeight="1" spans="1:47">
      <c r="A195" s="23">
        <v>192</v>
      </c>
      <c r="B195" s="29" t="s">
        <v>2523</v>
      </c>
      <c r="C195" s="29" t="s">
        <v>2524</v>
      </c>
      <c r="D195" s="45" t="s">
        <v>2525</v>
      </c>
      <c r="E195" s="40" t="s">
        <v>711</v>
      </c>
      <c r="F195" s="41" t="s">
        <v>2526</v>
      </c>
      <c r="G195" s="41" t="s">
        <v>2526</v>
      </c>
      <c r="H195" s="41" t="s">
        <v>2526</v>
      </c>
      <c r="I195" s="79" t="s">
        <v>1881</v>
      </c>
      <c r="J195" s="84"/>
      <c r="K195" s="81" t="s">
        <v>2527</v>
      </c>
      <c r="L195" s="82">
        <v>18017259595</v>
      </c>
      <c r="M195" s="81" t="s">
        <v>2511</v>
      </c>
      <c r="N195" s="77">
        <v>15316778888</v>
      </c>
      <c r="O195" s="83" t="s">
        <v>2511</v>
      </c>
      <c r="P195" s="77">
        <v>15316778888</v>
      </c>
      <c r="Q195" s="125"/>
      <c r="R195" s="87"/>
      <c r="S195" s="103"/>
      <c r="T195" s="118"/>
      <c r="U195" s="119"/>
      <c r="V195" s="118"/>
      <c r="W195" s="120"/>
      <c r="X195" s="121"/>
      <c r="Y195" s="149" t="s">
        <v>1079</v>
      </c>
      <c r="Z195" s="150">
        <v>2000</v>
      </c>
      <c r="AA195" s="151" t="s">
        <v>1198</v>
      </c>
      <c r="AB195" s="151"/>
      <c r="AC195" s="151" t="s">
        <v>1199</v>
      </c>
      <c r="AD195" s="166">
        <f t="shared" si="33"/>
        <v>0.8</v>
      </c>
      <c r="AE195" s="153"/>
      <c r="AF195" s="154" t="s">
        <v>1437</v>
      </c>
      <c r="AG195" s="187" t="s">
        <v>832</v>
      </c>
      <c r="AH195" s="187" t="s">
        <v>1027</v>
      </c>
      <c r="AI195" s="188" t="s">
        <v>1438</v>
      </c>
      <c r="AJ195" s="153"/>
      <c r="AK195" s="182" t="s">
        <v>692</v>
      </c>
      <c r="AL195" s="48"/>
      <c r="AM195" s="184"/>
      <c r="AN195" s="185"/>
      <c r="AO195" s="185"/>
      <c r="AP195" s="185"/>
      <c r="AQ195" s="185"/>
      <c r="AR195" s="208"/>
      <c r="AS195" s="209"/>
      <c r="AT195" s="209"/>
      <c r="AU195" s="207"/>
    </row>
    <row r="196" ht="18" customHeight="1" spans="1:47">
      <c r="A196" s="23">
        <v>193</v>
      </c>
      <c r="B196" s="29" t="s">
        <v>2528</v>
      </c>
      <c r="C196" s="29" t="s">
        <v>2529</v>
      </c>
      <c r="D196" s="26" t="s">
        <v>2530</v>
      </c>
      <c r="E196" s="29" t="s">
        <v>948</v>
      </c>
      <c r="F196" s="28" t="s">
        <v>2531</v>
      </c>
      <c r="G196" s="28" t="s">
        <v>2532</v>
      </c>
      <c r="H196" s="28" t="s">
        <v>2531</v>
      </c>
      <c r="I196" s="73">
        <v>201202</v>
      </c>
      <c r="J196" s="29" t="s">
        <v>2533</v>
      </c>
      <c r="K196" s="24" t="s">
        <v>2534</v>
      </c>
      <c r="L196" s="29">
        <v>13701693871</v>
      </c>
      <c r="M196" s="24" t="s">
        <v>2534</v>
      </c>
      <c r="N196" s="29">
        <v>13701693871</v>
      </c>
      <c r="O196" s="29" t="s">
        <v>2535</v>
      </c>
      <c r="P196" s="29">
        <v>18930876836</v>
      </c>
      <c r="Q196" s="29" t="s">
        <v>2535</v>
      </c>
      <c r="R196" s="29">
        <v>18930876836</v>
      </c>
      <c r="S196" s="29" t="s">
        <v>2536</v>
      </c>
      <c r="T196" s="116"/>
      <c r="U196" s="29" t="s">
        <v>2535</v>
      </c>
      <c r="V196" s="116" t="s">
        <v>2537</v>
      </c>
      <c r="W196" s="29">
        <v>2</v>
      </c>
      <c r="X196" s="29" t="s">
        <v>690</v>
      </c>
      <c r="Y196" s="116" t="s">
        <v>2247</v>
      </c>
      <c r="Z196" s="138">
        <v>1278</v>
      </c>
      <c r="AA196" s="28">
        <v>517</v>
      </c>
      <c r="AB196" s="28">
        <v>345</v>
      </c>
      <c r="AC196" s="28">
        <f>Z196+AA196+AB196</f>
        <v>2140</v>
      </c>
      <c r="AD196" s="139">
        <f t="shared" si="33"/>
        <v>0.597196261682243</v>
      </c>
      <c r="AE196" s="142">
        <v>2190</v>
      </c>
      <c r="AF196" s="141">
        <v>21</v>
      </c>
      <c r="AG196" s="29">
        <v>6.5</v>
      </c>
      <c r="AH196" s="29">
        <v>4</v>
      </c>
      <c r="AI196" s="181">
        <f>SUM(AF196:AH196)</f>
        <v>31.5</v>
      </c>
      <c r="AJ196" s="142">
        <v>35.5</v>
      </c>
      <c r="AK196" s="182" t="s">
        <v>692</v>
      </c>
      <c r="AL196" s="29"/>
      <c r="AM196" s="123"/>
      <c r="AN196" s="183"/>
      <c r="AO196" s="183">
        <v>2</v>
      </c>
      <c r="AP196" s="183"/>
      <c r="AQ196" s="183"/>
      <c r="AR196" s="26"/>
      <c r="AS196" s="204"/>
      <c r="AT196" s="204"/>
      <c r="AU196" s="205"/>
    </row>
    <row r="197" ht="18" customHeight="1" spans="1:47">
      <c r="A197" s="23">
        <v>194</v>
      </c>
      <c r="B197" s="29" t="s">
        <v>2538</v>
      </c>
      <c r="C197" s="29" t="s">
        <v>2539</v>
      </c>
      <c r="D197" s="26" t="s">
        <v>2540</v>
      </c>
      <c r="E197" s="29" t="s">
        <v>894</v>
      </c>
      <c r="F197" s="26" t="s">
        <v>2541</v>
      </c>
      <c r="G197" s="26" t="s">
        <v>2541</v>
      </c>
      <c r="H197" s="26" t="s">
        <v>2541</v>
      </c>
      <c r="I197" s="73">
        <v>201405</v>
      </c>
      <c r="J197" s="74" t="s">
        <v>2542</v>
      </c>
      <c r="K197" s="24" t="s">
        <v>2543</v>
      </c>
      <c r="L197" s="29">
        <v>13916522843</v>
      </c>
      <c r="M197" s="29" t="s">
        <v>2544</v>
      </c>
      <c r="N197" s="29">
        <v>15214390305</v>
      </c>
      <c r="O197" s="76" t="s">
        <v>2545</v>
      </c>
      <c r="P197" s="29">
        <v>13818715456</v>
      </c>
      <c r="Q197" s="29" t="s">
        <v>2546</v>
      </c>
      <c r="R197" s="29">
        <v>15216726975</v>
      </c>
      <c r="S197" s="24" t="s">
        <v>2545</v>
      </c>
      <c r="T197" s="116" t="s">
        <v>2547</v>
      </c>
      <c r="U197" s="29" t="s">
        <v>2548</v>
      </c>
      <c r="V197" s="116"/>
      <c r="W197" s="29">
        <v>1</v>
      </c>
      <c r="X197" s="29"/>
      <c r="Y197" s="116" t="s">
        <v>2307</v>
      </c>
      <c r="Z197" s="138">
        <v>1050</v>
      </c>
      <c r="AA197" s="28">
        <v>800</v>
      </c>
      <c r="AB197" s="28">
        <v>200</v>
      </c>
      <c r="AC197" s="28">
        <f>Z197+AA197+AB197</f>
        <v>2050</v>
      </c>
      <c r="AD197" s="139">
        <f t="shared" si="33"/>
        <v>0.51219512195122</v>
      </c>
      <c r="AE197" s="142">
        <v>2100</v>
      </c>
      <c r="AF197" s="141">
        <v>32</v>
      </c>
      <c r="AG197" s="29">
        <v>12</v>
      </c>
      <c r="AH197" s="29">
        <v>10</v>
      </c>
      <c r="AI197" s="181">
        <f>SUM(AF197:AH197)</f>
        <v>54</v>
      </c>
      <c r="AJ197" s="142">
        <v>65</v>
      </c>
      <c r="AK197" s="195" t="s">
        <v>692</v>
      </c>
      <c r="AL197" s="29"/>
      <c r="AM197" s="123"/>
      <c r="AN197" s="183"/>
      <c r="AO197" s="183">
        <v>1</v>
      </c>
      <c r="AP197" s="183"/>
      <c r="AQ197" s="183"/>
      <c r="AR197" s="26"/>
      <c r="AS197" s="204"/>
      <c r="AT197" s="204"/>
      <c r="AU197" s="205"/>
    </row>
    <row r="198" ht="18" customHeight="1" spans="1:47">
      <c r="A198" s="23">
        <v>195</v>
      </c>
      <c r="B198" s="29" t="s">
        <v>2549</v>
      </c>
      <c r="C198" s="29" t="s">
        <v>2550</v>
      </c>
      <c r="D198" s="26" t="s">
        <v>2551</v>
      </c>
      <c r="E198" s="29" t="s">
        <v>1417</v>
      </c>
      <c r="F198" s="28" t="s">
        <v>1592</v>
      </c>
      <c r="G198" s="26" t="s">
        <v>1592</v>
      </c>
      <c r="H198" s="28" t="s">
        <v>2552</v>
      </c>
      <c r="I198" s="73">
        <v>201105</v>
      </c>
      <c r="J198" s="74" t="s">
        <v>2553</v>
      </c>
      <c r="K198" s="24" t="s">
        <v>2554</v>
      </c>
      <c r="L198" s="29">
        <v>18916309119</v>
      </c>
      <c r="M198" s="76" t="s">
        <v>2555</v>
      </c>
      <c r="N198" s="29">
        <v>13381869999</v>
      </c>
      <c r="O198" s="76" t="s">
        <v>2555</v>
      </c>
      <c r="P198" s="29">
        <v>13381869999</v>
      </c>
      <c r="Q198" s="24" t="s">
        <v>2554</v>
      </c>
      <c r="R198" s="29">
        <v>18916309119</v>
      </c>
      <c r="S198" s="24" t="s">
        <v>2554</v>
      </c>
      <c r="T198" s="116"/>
      <c r="U198" s="29" t="s">
        <v>2556</v>
      </c>
      <c r="V198" s="116"/>
      <c r="W198" s="29"/>
      <c r="X198" s="29"/>
      <c r="Y198" s="116" t="s">
        <v>1079</v>
      </c>
      <c r="Z198" s="138">
        <v>1700</v>
      </c>
      <c r="AA198" s="28">
        <v>600</v>
      </c>
      <c r="AB198" s="28"/>
      <c r="AC198" s="28">
        <f>Z198+AA198+AB198</f>
        <v>2300</v>
      </c>
      <c r="AD198" s="139">
        <f t="shared" si="33"/>
        <v>0.739130434782609</v>
      </c>
      <c r="AE198" s="142">
        <v>2500</v>
      </c>
      <c r="AF198" s="141">
        <v>35</v>
      </c>
      <c r="AG198" s="29">
        <v>17</v>
      </c>
      <c r="AH198" s="29">
        <v>13</v>
      </c>
      <c r="AI198" s="181">
        <f>SUM(AF198:AH198)</f>
        <v>65</v>
      </c>
      <c r="AJ198" s="142">
        <v>65</v>
      </c>
      <c r="AK198" s="195" t="s">
        <v>692</v>
      </c>
      <c r="AL198" s="29"/>
      <c r="AM198" s="123"/>
      <c r="AN198" s="183"/>
      <c r="AO198" s="183">
        <v>2</v>
      </c>
      <c r="AP198" s="183"/>
      <c r="AQ198" s="183"/>
      <c r="AR198" s="26"/>
      <c r="AS198" s="204"/>
      <c r="AT198" s="204"/>
      <c r="AU198" s="205"/>
    </row>
    <row r="199" ht="18" customHeight="1" spans="1:47">
      <c r="A199" s="23">
        <v>196</v>
      </c>
      <c r="B199" s="29" t="s">
        <v>2557</v>
      </c>
      <c r="C199" s="29" t="s">
        <v>2558</v>
      </c>
      <c r="D199" s="37" t="s">
        <v>2559</v>
      </c>
      <c r="E199" s="29" t="s">
        <v>1417</v>
      </c>
      <c r="F199" s="298" t="s">
        <v>2560</v>
      </c>
      <c r="G199" s="26" t="s">
        <v>1592</v>
      </c>
      <c r="H199" s="28" t="s">
        <v>2561</v>
      </c>
      <c r="I199" s="73">
        <v>201104</v>
      </c>
      <c r="J199" s="29" t="s">
        <v>2562</v>
      </c>
      <c r="K199" s="24" t="s">
        <v>2563</v>
      </c>
      <c r="L199" s="29">
        <v>13808579755</v>
      </c>
      <c r="M199" s="76" t="s">
        <v>2564</v>
      </c>
      <c r="N199" s="29">
        <v>13585997889</v>
      </c>
      <c r="O199" s="76" t="s">
        <v>2564</v>
      </c>
      <c r="P199" s="29">
        <v>13585997889</v>
      </c>
      <c r="Q199" s="29" t="s">
        <v>2565</v>
      </c>
      <c r="R199" s="29">
        <v>13381896889</v>
      </c>
      <c r="S199" s="76" t="s">
        <v>2564</v>
      </c>
      <c r="T199" s="116" t="s">
        <v>2566</v>
      </c>
      <c r="U199" s="29" t="s">
        <v>2567</v>
      </c>
      <c r="V199" s="116" t="s">
        <v>2568</v>
      </c>
      <c r="W199" s="29">
        <v>2</v>
      </c>
      <c r="X199" s="29"/>
      <c r="Y199" s="116" t="s">
        <v>1079</v>
      </c>
      <c r="Z199" s="138">
        <v>2420</v>
      </c>
      <c r="AA199" s="28">
        <v>80</v>
      </c>
      <c r="AB199" s="28"/>
      <c r="AC199" s="28">
        <f>Z199+AA199+AB199</f>
        <v>2500</v>
      </c>
      <c r="AD199" s="139">
        <f t="shared" si="33"/>
        <v>0.968</v>
      </c>
      <c r="AE199" s="142">
        <v>2450</v>
      </c>
      <c r="AF199" s="141">
        <v>35</v>
      </c>
      <c r="AG199" s="29">
        <v>17</v>
      </c>
      <c r="AH199" s="29">
        <v>13</v>
      </c>
      <c r="AI199" s="181">
        <f>SUM(AF199:AH199)</f>
        <v>65</v>
      </c>
      <c r="AJ199" s="142">
        <v>63</v>
      </c>
      <c r="AK199" s="195" t="s">
        <v>692</v>
      </c>
      <c r="AL199" s="29"/>
      <c r="AM199" s="123"/>
      <c r="AN199" s="183"/>
      <c r="AO199" s="183">
        <v>1</v>
      </c>
      <c r="AP199" s="183"/>
      <c r="AQ199" s="183"/>
      <c r="AR199" s="26"/>
      <c r="AS199" s="204"/>
      <c r="AT199" s="204"/>
      <c r="AU199" s="205"/>
    </row>
    <row r="200" ht="18" customHeight="1" spans="1:47">
      <c r="A200" s="23">
        <v>197</v>
      </c>
      <c r="B200" s="29" t="s">
        <v>2569</v>
      </c>
      <c r="C200" s="38" t="s">
        <v>2570</v>
      </c>
      <c r="D200" s="39" t="s">
        <v>2571</v>
      </c>
      <c r="E200" s="40" t="s">
        <v>711</v>
      </c>
      <c r="F200" s="41" t="s">
        <v>2572</v>
      </c>
      <c r="G200" s="41" t="s">
        <v>2572</v>
      </c>
      <c r="H200" s="41" t="s">
        <v>2573</v>
      </c>
      <c r="I200" s="79" t="s">
        <v>1786</v>
      </c>
      <c r="J200" s="84"/>
      <c r="K200" s="81" t="s">
        <v>2574</v>
      </c>
      <c r="L200" s="77">
        <v>18101862765</v>
      </c>
      <c r="M200" s="29" t="s">
        <v>2564</v>
      </c>
      <c r="N200" s="86">
        <v>13585997889</v>
      </c>
      <c r="O200" s="29" t="s">
        <v>2564</v>
      </c>
      <c r="P200" s="86">
        <v>13585997889</v>
      </c>
      <c r="Q200" s="103"/>
      <c r="R200" s="40"/>
      <c r="S200" s="103"/>
      <c r="T200" s="118"/>
      <c r="U200" s="119"/>
      <c r="V200" s="118"/>
      <c r="W200" s="120"/>
      <c r="X200" s="121"/>
      <c r="Y200" s="149" t="s">
        <v>1079</v>
      </c>
      <c r="Z200" s="150"/>
      <c r="AA200" s="151"/>
      <c r="AB200" s="151"/>
      <c r="AC200" s="151"/>
      <c r="AD200" s="161"/>
      <c r="AE200" s="153"/>
      <c r="AF200" s="154"/>
      <c r="AG200" s="187"/>
      <c r="AH200" s="187"/>
      <c r="AI200" s="188"/>
      <c r="AJ200" s="153"/>
      <c r="AK200" s="182" t="s">
        <v>692</v>
      </c>
      <c r="AL200" s="48"/>
      <c r="AM200" s="184"/>
      <c r="AN200" s="185"/>
      <c r="AO200" s="185"/>
      <c r="AP200" s="185"/>
      <c r="AQ200" s="185"/>
      <c r="AR200" s="208"/>
      <c r="AS200" s="209"/>
      <c r="AT200" s="209"/>
      <c r="AU200" s="207"/>
    </row>
    <row r="201" ht="18" customHeight="1" spans="1:47">
      <c r="A201" s="23">
        <v>198</v>
      </c>
      <c r="B201" s="38" t="s">
        <v>2575</v>
      </c>
      <c r="C201" s="38" t="s">
        <v>2576</v>
      </c>
      <c r="D201" s="44" t="s">
        <v>2577</v>
      </c>
      <c r="E201" s="29" t="s">
        <v>948</v>
      </c>
      <c r="F201" s="28" t="s">
        <v>2578</v>
      </c>
      <c r="G201" s="28" t="s">
        <v>2578</v>
      </c>
      <c r="H201" s="28" t="s">
        <v>2578</v>
      </c>
      <c r="I201" s="73">
        <v>201204</v>
      </c>
      <c r="J201" s="74" t="s">
        <v>2579</v>
      </c>
      <c r="K201" s="24" t="s">
        <v>2580</v>
      </c>
      <c r="L201" s="29">
        <v>13701873456</v>
      </c>
      <c r="M201" s="24" t="s">
        <v>2580</v>
      </c>
      <c r="N201" s="29">
        <v>13701873456</v>
      </c>
      <c r="O201" s="24" t="s">
        <v>2580</v>
      </c>
      <c r="P201" s="29">
        <v>13701873456</v>
      </c>
      <c r="Q201" s="76" t="s">
        <v>2581</v>
      </c>
      <c r="R201" s="29">
        <v>13486416841</v>
      </c>
      <c r="S201" s="24" t="s">
        <v>2580</v>
      </c>
      <c r="T201" s="116"/>
      <c r="U201" s="76" t="s">
        <v>2582</v>
      </c>
      <c r="V201" s="116"/>
      <c r="W201" s="29">
        <v>1</v>
      </c>
      <c r="X201" s="29"/>
      <c r="Y201" s="116" t="s">
        <v>1177</v>
      </c>
      <c r="Z201" s="138">
        <v>1000</v>
      </c>
      <c r="AA201" s="28">
        <v>1500</v>
      </c>
      <c r="AB201" s="28">
        <v>500</v>
      </c>
      <c r="AC201" s="28">
        <f>Z201+AA201+AB201</f>
        <v>3000</v>
      </c>
      <c r="AD201" s="139">
        <f>Z201/AC201</f>
        <v>0.333333333333333</v>
      </c>
      <c r="AE201" s="142">
        <v>3500</v>
      </c>
      <c r="AF201" s="141">
        <v>50</v>
      </c>
      <c r="AG201" s="29">
        <v>10</v>
      </c>
      <c r="AH201" s="29">
        <v>10</v>
      </c>
      <c r="AI201" s="181">
        <f>SUM(AF201:AH201)</f>
        <v>70</v>
      </c>
      <c r="AJ201" s="142">
        <v>90</v>
      </c>
      <c r="AK201" s="195" t="s">
        <v>692</v>
      </c>
      <c r="AL201" s="29"/>
      <c r="AM201" s="123"/>
      <c r="AN201" s="183"/>
      <c r="AO201" s="183">
        <v>1</v>
      </c>
      <c r="AP201" s="183"/>
      <c r="AQ201" s="183"/>
      <c r="AR201" s="26"/>
      <c r="AS201" s="204"/>
      <c r="AT201" s="204"/>
      <c r="AU201" s="205"/>
    </row>
    <row r="202" ht="18" customHeight="1" spans="1:47">
      <c r="A202" s="23">
        <v>199</v>
      </c>
      <c r="B202" s="38" t="s">
        <v>2583</v>
      </c>
      <c r="C202" s="38" t="s">
        <v>2584</v>
      </c>
      <c r="D202" s="45" t="s">
        <v>449</v>
      </c>
      <c r="E202" s="40" t="s">
        <v>948</v>
      </c>
      <c r="F202" s="41" t="s">
        <v>2585</v>
      </c>
      <c r="G202" s="41" t="s">
        <v>2585</v>
      </c>
      <c r="H202" s="41" t="s">
        <v>2585</v>
      </c>
      <c r="I202" s="79"/>
      <c r="J202" s="84"/>
      <c r="K202" s="81" t="s">
        <v>2586</v>
      </c>
      <c r="L202" s="88">
        <v>13701884567</v>
      </c>
      <c r="M202" s="81" t="s">
        <v>2580</v>
      </c>
      <c r="N202" s="305">
        <v>13701873456</v>
      </c>
      <c r="O202" s="81" t="s">
        <v>2587</v>
      </c>
      <c r="P202" s="305">
        <v>18901773885</v>
      </c>
      <c r="Q202" s="103"/>
      <c r="R202" s="40"/>
      <c r="S202" s="103"/>
      <c r="T202" s="118"/>
      <c r="U202" s="119"/>
      <c r="V202" s="118"/>
      <c r="W202" s="120"/>
      <c r="X202" s="121"/>
      <c r="Y202" s="149" t="s">
        <v>2307</v>
      </c>
      <c r="Z202" s="150"/>
      <c r="AA202" s="151"/>
      <c r="AB202" s="151"/>
      <c r="AC202" s="151"/>
      <c r="AD202" s="161"/>
      <c r="AE202" s="153"/>
      <c r="AF202" s="154"/>
      <c r="AG202" s="187"/>
      <c r="AH202" s="187"/>
      <c r="AI202" s="188"/>
      <c r="AJ202" s="153"/>
      <c r="AK202" s="182" t="s">
        <v>749</v>
      </c>
      <c r="AL202" s="48"/>
      <c r="AM202" s="184"/>
      <c r="AN202" s="185"/>
      <c r="AO202" s="185"/>
      <c r="AP202" s="185"/>
      <c r="AQ202" s="185"/>
      <c r="AR202" s="208"/>
      <c r="AS202" s="209"/>
      <c r="AT202" s="209"/>
      <c r="AU202" s="207"/>
    </row>
    <row r="203" ht="18" customHeight="1" spans="1:47">
      <c r="A203" s="23">
        <v>200</v>
      </c>
      <c r="B203" s="24" t="s">
        <v>2588</v>
      </c>
      <c r="C203" s="24" t="s">
        <v>2589</v>
      </c>
      <c r="D203" s="26" t="s">
        <v>2590</v>
      </c>
      <c r="E203" s="29" t="s">
        <v>1417</v>
      </c>
      <c r="F203" s="28" t="s">
        <v>2591</v>
      </c>
      <c r="G203" s="28" t="s">
        <v>2591</v>
      </c>
      <c r="H203" s="28" t="s">
        <v>2592</v>
      </c>
      <c r="I203" s="73">
        <v>201108</v>
      </c>
      <c r="J203" s="74" t="s">
        <v>2593</v>
      </c>
      <c r="K203" s="24" t="s">
        <v>2594</v>
      </c>
      <c r="L203" s="29">
        <v>18621696622</v>
      </c>
      <c r="M203" s="24" t="s">
        <v>2594</v>
      </c>
      <c r="N203" s="29">
        <v>18621696622</v>
      </c>
      <c r="O203" s="24" t="s">
        <v>2595</v>
      </c>
      <c r="P203" s="29">
        <v>13321981999</v>
      </c>
      <c r="Q203" s="76" t="s">
        <v>2596</v>
      </c>
      <c r="R203" s="29">
        <v>13621628662</v>
      </c>
      <c r="S203" s="24" t="s">
        <v>2595</v>
      </c>
      <c r="T203" s="116"/>
      <c r="U203" s="76"/>
      <c r="V203" s="116"/>
      <c r="W203" s="29"/>
      <c r="X203" s="29"/>
      <c r="Y203" s="116" t="s">
        <v>1079</v>
      </c>
      <c r="Z203" s="138">
        <v>2610</v>
      </c>
      <c r="AA203" s="28">
        <v>74</v>
      </c>
      <c r="AB203" s="28"/>
      <c r="AC203" s="28">
        <f>Z203+AA203+AB203</f>
        <v>2684</v>
      </c>
      <c r="AD203" s="139">
        <f>Z203/AC203</f>
        <v>0.972429210134128</v>
      </c>
      <c r="AE203" s="142"/>
      <c r="AF203" s="141">
        <v>38</v>
      </c>
      <c r="AG203" s="29">
        <v>16</v>
      </c>
      <c r="AH203" s="29">
        <v>12</v>
      </c>
      <c r="AI203" s="181">
        <f>SUM(AF203:AH203)</f>
        <v>66</v>
      </c>
      <c r="AJ203" s="142"/>
      <c r="AK203" s="195" t="s">
        <v>749</v>
      </c>
      <c r="AL203" s="29"/>
      <c r="AM203" s="123"/>
      <c r="AN203" s="183"/>
      <c r="AO203" s="183"/>
      <c r="AP203" s="183"/>
      <c r="AQ203" s="183"/>
      <c r="AR203" s="26"/>
      <c r="AS203" s="204"/>
      <c r="AT203" s="204"/>
      <c r="AU203" s="205"/>
    </row>
    <row r="204" ht="18.95" customHeight="1" spans="1:47">
      <c r="A204" s="23">
        <v>201</v>
      </c>
      <c r="B204" s="24" t="s">
        <v>2597</v>
      </c>
      <c r="C204" s="24" t="s">
        <v>2598</v>
      </c>
      <c r="D204" s="299" t="s">
        <v>91</v>
      </c>
      <c r="E204" s="48" t="s">
        <v>894</v>
      </c>
      <c r="F204" s="50" t="s">
        <v>2599</v>
      </c>
      <c r="G204" s="36" t="s">
        <v>2599</v>
      </c>
      <c r="H204" s="36" t="s">
        <v>2599</v>
      </c>
      <c r="I204" s="31" t="s">
        <v>2600</v>
      </c>
      <c r="J204" s="48" t="s">
        <v>2601</v>
      </c>
      <c r="K204" s="54" t="s">
        <v>2602</v>
      </c>
      <c r="L204" s="54">
        <v>13916980991</v>
      </c>
      <c r="M204" s="54" t="s">
        <v>2603</v>
      </c>
      <c r="N204" s="54">
        <v>13311732568</v>
      </c>
      <c r="O204" s="54" t="s">
        <v>2603</v>
      </c>
      <c r="P204" s="54">
        <v>13311732568</v>
      </c>
      <c r="Q204" s="54" t="s">
        <v>2604</v>
      </c>
      <c r="R204" s="54">
        <v>15867580900</v>
      </c>
      <c r="S204" s="48" t="s">
        <v>2604</v>
      </c>
      <c r="T204" s="117" t="s">
        <v>2605</v>
      </c>
      <c r="U204" s="48" t="s">
        <v>2606</v>
      </c>
      <c r="V204" s="184" t="s">
        <v>2607</v>
      </c>
      <c r="W204" s="48"/>
      <c r="X204" s="117"/>
      <c r="Y204" s="117" t="s">
        <v>1177</v>
      </c>
      <c r="Z204" s="144">
        <v>2000</v>
      </c>
      <c r="AA204" s="32">
        <v>825</v>
      </c>
      <c r="AB204" s="32">
        <v>100.8</v>
      </c>
      <c r="AC204" s="32">
        <f>Z204+AA204+AB204</f>
        <v>2925.8</v>
      </c>
      <c r="AD204" s="145">
        <f>Z204/AC204</f>
        <v>0.683573723426071</v>
      </c>
      <c r="AE204" s="146">
        <v>2925.8</v>
      </c>
      <c r="AF204" s="147">
        <v>25</v>
      </c>
      <c r="AG204" s="48">
        <v>9</v>
      </c>
      <c r="AH204" s="48">
        <v>6</v>
      </c>
      <c r="AI204" s="48">
        <f>SUM(AF204:AH204)</f>
        <v>40</v>
      </c>
      <c r="AJ204" s="146">
        <v>40</v>
      </c>
      <c r="AK204" s="182" t="s">
        <v>749</v>
      </c>
      <c r="AL204" s="48"/>
      <c r="AM204" s="184"/>
      <c r="AN204" s="185"/>
      <c r="AO204" s="185"/>
      <c r="AP204" s="185"/>
      <c r="AQ204" s="185"/>
      <c r="AR204" s="255"/>
      <c r="AS204" s="213"/>
      <c r="AT204" s="213"/>
      <c r="AU204" s="216"/>
    </row>
    <row r="205" ht="18" customHeight="1" spans="1:47">
      <c r="A205" s="23">
        <v>202</v>
      </c>
      <c r="B205" s="24" t="s">
        <v>2608</v>
      </c>
      <c r="C205" s="24" t="s">
        <v>2609</v>
      </c>
      <c r="D205" s="26" t="s">
        <v>2610</v>
      </c>
      <c r="E205" s="29" t="s">
        <v>711</v>
      </c>
      <c r="F205" s="300" t="s">
        <v>2611</v>
      </c>
      <c r="G205" s="36" t="s">
        <v>1616</v>
      </c>
      <c r="H205" s="36" t="s">
        <v>1616</v>
      </c>
      <c r="I205" s="73"/>
      <c r="J205" s="28" t="s">
        <v>2612</v>
      </c>
      <c r="K205" s="24" t="s">
        <v>2613</v>
      </c>
      <c r="L205" s="29">
        <v>13918078766</v>
      </c>
      <c r="M205" s="24" t="s">
        <v>2613</v>
      </c>
      <c r="N205" s="29">
        <v>13918078766</v>
      </c>
      <c r="O205" s="29" t="s">
        <v>2614</v>
      </c>
      <c r="P205" s="29">
        <v>15026599099</v>
      </c>
      <c r="Q205" s="24" t="s">
        <v>2613</v>
      </c>
      <c r="R205" s="29">
        <v>13918078766</v>
      </c>
      <c r="S205" s="24" t="s">
        <v>2613</v>
      </c>
      <c r="T205" s="116" t="s">
        <v>2615</v>
      </c>
      <c r="U205" s="29" t="s">
        <v>2614</v>
      </c>
      <c r="V205" s="116" t="s">
        <v>2616</v>
      </c>
      <c r="W205" s="29"/>
      <c r="X205" s="29"/>
      <c r="Y205" s="116" t="s">
        <v>1664</v>
      </c>
      <c r="Z205" s="138">
        <v>1000</v>
      </c>
      <c r="AA205" s="28">
        <v>700</v>
      </c>
      <c r="AB205" s="28">
        <v>500</v>
      </c>
      <c r="AC205" s="28">
        <f>Z205+AA205+AB205</f>
        <v>2200</v>
      </c>
      <c r="AD205" s="139">
        <f>Z205/AC205</f>
        <v>0.454545454545455</v>
      </c>
      <c r="AE205" s="142">
        <v>2500</v>
      </c>
      <c r="AF205" s="141">
        <v>40</v>
      </c>
      <c r="AG205" s="29">
        <v>10</v>
      </c>
      <c r="AH205" s="29">
        <v>8</v>
      </c>
      <c r="AI205" s="181">
        <f>SUM(AF205:AH205)</f>
        <v>58</v>
      </c>
      <c r="AJ205" s="142">
        <v>60</v>
      </c>
      <c r="AK205" s="195" t="s">
        <v>692</v>
      </c>
      <c r="AL205" s="29"/>
      <c r="AM205" s="73"/>
      <c r="AN205" s="183"/>
      <c r="AO205" s="183">
        <v>2</v>
      </c>
      <c r="AP205" s="183"/>
      <c r="AQ205" s="183"/>
      <c r="AR205" s="26"/>
      <c r="AS205" s="204"/>
      <c r="AT205" s="204"/>
      <c r="AU205" s="205"/>
    </row>
    <row r="206" ht="18" customHeight="1" spans="1:47">
      <c r="A206" s="23">
        <v>203</v>
      </c>
      <c r="B206" s="24" t="s">
        <v>2617</v>
      </c>
      <c r="C206" s="24" t="s">
        <v>2618</v>
      </c>
      <c r="D206" s="301" t="s">
        <v>95</v>
      </c>
      <c r="E206" s="54" t="s">
        <v>711</v>
      </c>
      <c r="F206" s="264" t="s">
        <v>2572</v>
      </c>
      <c r="G206" s="264" t="s">
        <v>2572</v>
      </c>
      <c r="H206" s="32" t="s">
        <v>2619</v>
      </c>
      <c r="I206" s="89">
        <v>201100</v>
      </c>
      <c r="J206" s="48" t="s">
        <v>2620</v>
      </c>
      <c r="K206" s="58" t="s">
        <v>2621</v>
      </c>
      <c r="L206" s="54">
        <v>13501726989</v>
      </c>
      <c r="M206" s="54" t="s">
        <v>2622</v>
      </c>
      <c r="N206" s="54" t="s">
        <v>2623</v>
      </c>
      <c r="O206" s="98" t="s">
        <v>2624</v>
      </c>
      <c r="P206" s="54">
        <v>18621851773</v>
      </c>
      <c r="Q206" s="98" t="s">
        <v>2624</v>
      </c>
      <c r="R206" s="54">
        <v>18621851773</v>
      </c>
      <c r="S206" s="48" t="s">
        <v>2621</v>
      </c>
      <c r="T206" s="117" t="s">
        <v>2625</v>
      </c>
      <c r="U206" s="48" t="s">
        <v>2624</v>
      </c>
      <c r="V206" s="117" t="s">
        <v>2626</v>
      </c>
      <c r="W206" s="54"/>
      <c r="X206" s="149"/>
      <c r="Y206" s="149" t="s">
        <v>2307</v>
      </c>
      <c r="Z206" s="284">
        <v>2100</v>
      </c>
      <c r="AA206" s="281"/>
      <c r="AB206" s="281">
        <v>400</v>
      </c>
      <c r="AC206" s="281">
        <f>Z206+AA206+AB206</f>
        <v>2500</v>
      </c>
      <c r="AD206" s="285">
        <f>Z206/AC206</f>
        <v>0.84</v>
      </c>
      <c r="AE206" s="282">
        <v>2000</v>
      </c>
      <c r="AF206" s="286">
        <v>35</v>
      </c>
      <c r="AG206" s="95">
        <v>7</v>
      </c>
      <c r="AH206" s="95">
        <v>6</v>
      </c>
      <c r="AI206" s="295">
        <f>SUM(AF206:AH206)</f>
        <v>48</v>
      </c>
      <c r="AJ206" s="282">
        <v>40</v>
      </c>
      <c r="AK206" s="319" t="s">
        <v>749</v>
      </c>
      <c r="AL206" s="147"/>
      <c r="AM206" s="184"/>
      <c r="AN206" s="185"/>
      <c r="AO206" s="185"/>
      <c r="AP206" s="185"/>
      <c r="AQ206" s="185"/>
      <c r="AR206" s="206"/>
      <c r="AS206" s="213"/>
      <c r="AT206" s="213"/>
      <c r="AU206" s="216"/>
    </row>
    <row r="207" ht="18" customHeight="1" spans="1:47">
      <c r="A207" s="23">
        <v>204</v>
      </c>
      <c r="B207" s="24" t="s">
        <v>2627</v>
      </c>
      <c r="C207" s="24" t="s">
        <v>2628</v>
      </c>
      <c r="D207" s="30" t="s">
        <v>99</v>
      </c>
      <c r="E207" s="48" t="s">
        <v>894</v>
      </c>
      <c r="F207" s="32" t="s">
        <v>2629</v>
      </c>
      <c r="G207" s="32" t="s">
        <v>2629</v>
      </c>
      <c r="H207" s="32" t="s">
        <v>2629</v>
      </c>
      <c r="I207" s="31">
        <v>201414</v>
      </c>
      <c r="J207" s="48" t="s">
        <v>2630</v>
      </c>
      <c r="K207" s="54" t="s">
        <v>2631</v>
      </c>
      <c r="L207" s="54">
        <v>13916589747</v>
      </c>
      <c r="M207" s="54" t="s">
        <v>2632</v>
      </c>
      <c r="N207" s="54">
        <v>13482305579</v>
      </c>
      <c r="O207" s="54" t="s">
        <v>2632</v>
      </c>
      <c r="P207" s="54">
        <v>13482305579</v>
      </c>
      <c r="Q207" s="54" t="s">
        <v>2632</v>
      </c>
      <c r="R207" s="54">
        <v>13482305579</v>
      </c>
      <c r="S207" s="48" t="s">
        <v>2633</v>
      </c>
      <c r="T207" s="117" t="s">
        <v>2634</v>
      </c>
      <c r="U207" s="48" t="s">
        <v>2635</v>
      </c>
      <c r="V207" s="117" t="s">
        <v>2636</v>
      </c>
      <c r="W207" s="48"/>
      <c r="X207" s="117"/>
      <c r="Y207" s="148" t="s">
        <v>881</v>
      </c>
      <c r="Z207" s="144">
        <v>1200</v>
      </c>
      <c r="AA207" s="32">
        <v>1800</v>
      </c>
      <c r="AB207" s="32">
        <v>200</v>
      </c>
      <c r="AC207" s="32">
        <f t="shared" ref="AC207:AC217" si="34">Z207+AA207+AB207</f>
        <v>3200</v>
      </c>
      <c r="AD207" s="145">
        <f t="shared" ref="AD207:AD220" si="35">Z207/AC207</f>
        <v>0.375</v>
      </c>
      <c r="AE207" s="146">
        <v>3800</v>
      </c>
      <c r="AF207" s="147">
        <v>50</v>
      </c>
      <c r="AG207" s="48">
        <v>15</v>
      </c>
      <c r="AH207" s="48">
        <v>12</v>
      </c>
      <c r="AI207" s="186">
        <f t="shared" ref="AI207:AI217" si="36">SUM(AF207:AH207)</f>
        <v>77</v>
      </c>
      <c r="AJ207" s="146">
        <v>80</v>
      </c>
      <c r="AK207" s="182" t="s">
        <v>749</v>
      </c>
      <c r="AL207" s="48"/>
      <c r="AM207" s="184"/>
      <c r="AN207" s="185"/>
      <c r="AO207" s="185"/>
      <c r="AP207" s="185"/>
      <c r="AQ207" s="185"/>
      <c r="AR207" s="255"/>
      <c r="AS207" s="213"/>
      <c r="AT207" s="213"/>
      <c r="AU207" s="216"/>
    </row>
    <row r="208" ht="18" customHeight="1" spans="1:47">
      <c r="A208" s="23">
        <v>205</v>
      </c>
      <c r="B208" s="24" t="s">
        <v>68</v>
      </c>
      <c r="C208" s="24" t="s">
        <v>2637</v>
      </c>
      <c r="D208" s="30" t="s">
        <v>103</v>
      </c>
      <c r="E208" s="48" t="s">
        <v>681</v>
      </c>
      <c r="F208" s="59" t="s">
        <v>1407</v>
      </c>
      <c r="G208" s="59" t="s">
        <v>1407</v>
      </c>
      <c r="H208" s="59" t="s">
        <v>1407</v>
      </c>
      <c r="I208" s="89">
        <v>201908</v>
      </c>
      <c r="J208" s="48" t="s">
        <v>2638</v>
      </c>
      <c r="K208" s="54" t="s">
        <v>2639</v>
      </c>
      <c r="L208" s="54" t="s">
        <v>2640</v>
      </c>
      <c r="M208" s="54" t="s">
        <v>2639</v>
      </c>
      <c r="N208" s="54" t="s">
        <v>2640</v>
      </c>
      <c r="O208" s="54" t="s">
        <v>2639</v>
      </c>
      <c r="P208" s="54" t="s">
        <v>2640</v>
      </c>
      <c r="Q208" s="54" t="s">
        <v>2641</v>
      </c>
      <c r="R208" s="54">
        <v>18001756919</v>
      </c>
      <c r="S208" s="48" t="s">
        <v>2642</v>
      </c>
      <c r="T208" s="117" t="s">
        <v>2643</v>
      </c>
      <c r="U208" s="48" t="s">
        <v>2644</v>
      </c>
      <c r="V208" s="117" t="s">
        <v>2645</v>
      </c>
      <c r="W208" s="48">
        <v>1</v>
      </c>
      <c r="X208" s="117" t="s">
        <v>690</v>
      </c>
      <c r="Y208" s="117" t="s">
        <v>1079</v>
      </c>
      <c r="Z208" s="144">
        <v>2100</v>
      </c>
      <c r="AA208" s="32">
        <v>150</v>
      </c>
      <c r="AB208" s="32">
        <v>80</v>
      </c>
      <c r="AC208" s="32">
        <f t="shared" si="34"/>
        <v>2330</v>
      </c>
      <c r="AD208" s="145">
        <f t="shared" si="35"/>
        <v>0.901287553648069</v>
      </c>
      <c r="AE208" s="146">
        <v>2340</v>
      </c>
      <c r="AF208" s="147">
        <v>40</v>
      </c>
      <c r="AG208" s="48">
        <v>8</v>
      </c>
      <c r="AH208" s="48">
        <v>5</v>
      </c>
      <c r="AI208" s="186">
        <f t="shared" si="36"/>
        <v>53</v>
      </c>
      <c r="AJ208" s="146">
        <v>53</v>
      </c>
      <c r="AK208" s="182" t="s">
        <v>749</v>
      </c>
      <c r="AL208" s="48"/>
      <c r="AM208" s="184"/>
      <c r="AN208" s="185"/>
      <c r="AO208" s="185"/>
      <c r="AP208" s="185"/>
      <c r="AQ208" s="185"/>
      <c r="AR208" s="255"/>
      <c r="AS208" s="213"/>
      <c r="AT208" s="213"/>
      <c r="AU208" s="216"/>
    </row>
    <row r="209" ht="18" customHeight="1" spans="1:47">
      <c r="A209" s="23">
        <v>206</v>
      </c>
      <c r="B209" s="24" t="s">
        <v>2646</v>
      </c>
      <c r="C209" s="24" t="s">
        <v>2647</v>
      </c>
      <c r="D209" s="30" t="s">
        <v>107</v>
      </c>
      <c r="E209" s="54" t="s">
        <v>1417</v>
      </c>
      <c r="F209" s="32" t="s">
        <v>2648</v>
      </c>
      <c r="G209" s="32" t="s">
        <v>2648</v>
      </c>
      <c r="H209" s="32" t="s">
        <v>2648</v>
      </c>
      <c r="I209" s="31">
        <v>201613</v>
      </c>
      <c r="J209" s="31"/>
      <c r="K209" s="272" t="s">
        <v>2649</v>
      </c>
      <c r="L209" s="54">
        <v>13901754768</v>
      </c>
      <c r="M209" s="54" t="s">
        <v>2650</v>
      </c>
      <c r="N209" s="54" t="s">
        <v>2651</v>
      </c>
      <c r="O209" s="54" t="s">
        <v>2650</v>
      </c>
      <c r="P209" s="54">
        <v>13901754768</v>
      </c>
      <c r="Q209" s="54" t="s">
        <v>2652</v>
      </c>
      <c r="R209" s="54">
        <v>13917762798</v>
      </c>
      <c r="S209" s="46" t="s">
        <v>2653</v>
      </c>
      <c r="T209" s="117" t="s">
        <v>2654</v>
      </c>
      <c r="U209" s="278" t="s">
        <v>2655</v>
      </c>
      <c r="V209" s="117" t="s">
        <v>2656</v>
      </c>
      <c r="W209" s="48">
        <v>1</v>
      </c>
      <c r="X209" s="117" t="s">
        <v>690</v>
      </c>
      <c r="Y209" s="148" t="s">
        <v>691</v>
      </c>
      <c r="Z209" s="144">
        <v>3500</v>
      </c>
      <c r="AA209" s="32">
        <v>500</v>
      </c>
      <c r="AB209" s="32"/>
      <c r="AC209" s="32">
        <f t="shared" si="34"/>
        <v>4000</v>
      </c>
      <c r="AD209" s="145">
        <f t="shared" si="35"/>
        <v>0.875</v>
      </c>
      <c r="AE209" s="146">
        <v>4000</v>
      </c>
      <c r="AF209" s="147">
        <v>40</v>
      </c>
      <c r="AG209" s="48">
        <v>5</v>
      </c>
      <c r="AH209" s="48">
        <v>5</v>
      </c>
      <c r="AI209" s="186">
        <f t="shared" si="36"/>
        <v>50</v>
      </c>
      <c r="AJ209" s="146">
        <v>50</v>
      </c>
      <c r="AK209" s="182" t="s">
        <v>749</v>
      </c>
      <c r="AL209" s="48"/>
      <c r="AM209" s="184"/>
      <c r="AN209" s="185"/>
      <c r="AO209" s="185"/>
      <c r="AP209" s="185"/>
      <c r="AQ209" s="185"/>
      <c r="AR209" s="206"/>
      <c r="AS209" s="213"/>
      <c r="AT209" s="213"/>
      <c r="AU209" s="216"/>
    </row>
    <row r="210" ht="18" customHeight="1" spans="1:47">
      <c r="A210" s="23">
        <v>207</v>
      </c>
      <c r="B210" s="24" t="s">
        <v>72</v>
      </c>
      <c r="C210" s="24" t="s">
        <v>2657</v>
      </c>
      <c r="D210" s="30" t="s">
        <v>111</v>
      </c>
      <c r="E210" s="54" t="s">
        <v>948</v>
      </c>
      <c r="F210" s="32" t="s">
        <v>2658</v>
      </c>
      <c r="G210" s="32" t="s">
        <v>2659</v>
      </c>
      <c r="H210" s="32" t="s">
        <v>2658</v>
      </c>
      <c r="I210" s="89">
        <v>201316</v>
      </c>
      <c r="J210" s="48" t="s">
        <v>2660</v>
      </c>
      <c r="K210" s="54" t="s">
        <v>2661</v>
      </c>
      <c r="L210" s="54">
        <v>13916362771</v>
      </c>
      <c r="M210" s="54" t="s">
        <v>2662</v>
      </c>
      <c r="N210" s="54">
        <v>13761173286</v>
      </c>
      <c r="O210" s="54" t="s">
        <v>2662</v>
      </c>
      <c r="P210" s="54">
        <v>13761173286</v>
      </c>
      <c r="Q210" s="54" t="s">
        <v>2663</v>
      </c>
      <c r="R210" s="54">
        <v>13661462048</v>
      </c>
      <c r="S210" s="48" t="s">
        <v>2662</v>
      </c>
      <c r="T210" s="117" t="s">
        <v>2664</v>
      </c>
      <c r="U210" s="48" t="s">
        <v>2665</v>
      </c>
      <c r="V210" s="117" t="s">
        <v>2666</v>
      </c>
      <c r="W210" s="54">
        <v>2</v>
      </c>
      <c r="X210" s="149" t="s">
        <v>690</v>
      </c>
      <c r="Y210" s="149" t="s">
        <v>2307</v>
      </c>
      <c r="Z210" s="144">
        <v>2020</v>
      </c>
      <c r="AA210" s="32">
        <v>500</v>
      </c>
      <c r="AB210" s="32"/>
      <c r="AC210" s="32">
        <f t="shared" si="34"/>
        <v>2520</v>
      </c>
      <c r="AD210" s="145">
        <f t="shared" si="35"/>
        <v>0.801587301587302</v>
      </c>
      <c r="AE210" s="146">
        <v>2400</v>
      </c>
      <c r="AF210" s="147">
        <v>38.5</v>
      </c>
      <c r="AG210" s="48">
        <v>6</v>
      </c>
      <c r="AH210" s="48">
        <v>8</v>
      </c>
      <c r="AI210" s="186">
        <f t="shared" si="36"/>
        <v>52.5</v>
      </c>
      <c r="AJ210" s="146">
        <v>48.8</v>
      </c>
      <c r="AK210" s="182" t="s">
        <v>749</v>
      </c>
      <c r="AL210" s="48"/>
      <c r="AM210" s="184"/>
      <c r="AN210" s="185"/>
      <c r="AO210" s="185"/>
      <c r="AP210" s="185"/>
      <c r="AQ210" s="185"/>
      <c r="AR210" s="206"/>
      <c r="AS210" s="213"/>
      <c r="AT210" s="213"/>
      <c r="AU210" s="216"/>
    </row>
    <row r="211" ht="17.1" customHeight="1" spans="1:47">
      <c r="A211" s="23">
        <v>208</v>
      </c>
      <c r="B211" s="24" t="s">
        <v>76</v>
      </c>
      <c r="C211" s="24" t="s">
        <v>2667</v>
      </c>
      <c r="D211" s="30" t="s">
        <v>115</v>
      </c>
      <c r="E211" s="54" t="s">
        <v>711</v>
      </c>
      <c r="F211" s="32" t="s">
        <v>2668</v>
      </c>
      <c r="G211" s="32" t="s">
        <v>2668</v>
      </c>
      <c r="H211" s="32" t="s">
        <v>2668</v>
      </c>
      <c r="I211" s="89">
        <v>201108</v>
      </c>
      <c r="J211" s="48" t="s">
        <v>2669</v>
      </c>
      <c r="K211" s="54" t="s">
        <v>2670</v>
      </c>
      <c r="L211" s="54">
        <v>13817706614</v>
      </c>
      <c r="M211" s="54" t="s">
        <v>2670</v>
      </c>
      <c r="N211" s="54">
        <v>13817706614</v>
      </c>
      <c r="O211" s="54" t="s">
        <v>2670</v>
      </c>
      <c r="P211" s="54">
        <v>13817706614</v>
      </c>
      <c r="Q211" s="54" t="s">
        <v>2671</v>
      </c>
      <c r="R211" s="54">
        <v>13774408883</v>
      </c>
      <c r="S211" s="48" t="s">
        <v>2670</v>
      </c>
      <c r="T211" s="117" t="s">
        <v>2672</v>
      </c>
      <c r="U211" s="48" t="s">
        <v>2673</v>
      </c>
      <c r="V211" s="117" t="s">
        <v>2674</v>
      </c>
      <c r="W211" s="54"/>
      <c r="X211" s="149"/>
      <c r="Y211" s="148" t="s">
        <v>2675</v>
      </c>
      <c r="Z211" s="144">
        <v>1504.08</v>
      </c>
      <c r="AA211" s="32">
        <v>800</v>
      </c>
      <c r="AB211" s="32">
        <v>300</v>
      </c>
      <c r="AC211" s="32">
        <f t="shared" si="34"/>
        <v>2604.08</v>
      </c>
      <c r="AD211" s="145">
        <f t="shared" si="35"/>
        <v>0.577585942060152</v>
      </c>
      <c r="AE211" s="146">
        <v>2600</v>
      </c>
      <c r="AF211" s="147">
        <v>30.15</v>
      </c>
      <c r="AG211" s="48">
        <v>10.025</v>
      </c>
      <c r="AH211" s="48">
        <v>10.25</v>
      </c>
      <c r="AI211" s="186">
        <f t="shared" si="36"/>
        <v>50.425</v>
      </c>
      <c r="AJ211" s="146">
        <v>50</v>
      </c>
      <c r="AK211" s="182" t="s">
        <v>749</v>
      </c>
      <c r="AL211" s="48"/>
      <c r="AM211" s="184"/>
      <c r="AN211" s="185"/>
      <c r="AO211" s="185"/>
      <c r="AP211" s="185"/>
      <c r="AQ211" s="185"/>
      <c r="AR211" s="206"/>
      <c r="AS211" s="213"/>
      <c r="AT211" s="213"/>
      <c r="AU211" s="216"/>
    </row>
    <row r="212" ht="18" customHeight="1" spans="1:47">
      <c r="A212" s="23">
        <v>209</v>
      </c>
      <c r="B212" s="24" t="s">
        <v>2676</v>
      </c>
      <c r="C212" s="24" t="s">
        <v>2677</v>
      </c>
      <c r="D212" s="30" t="s">
        <v>119</v>
      </c>
      <c r="E212" s="54" t="s">
        <v>1417</v>
      </c>
      <c r="F212" s="32" t="s">
        <v>2678</v>
      </c>
      <c r="G212" s="32" t="s">
        <v>2678</v>
      </c>
      <c r="H212" s="32" t="s">
        <v>2678</v>
      </c>
      <c r="I212" s="89">
        <v>201600</v>
      </c>
      <c r="J212" s="89"/>
      <c r="K212" s="54" t="s">
        <v>2679</v>
      </c>
      <c r="L212" s="54">
        <v>15300806630</v>
      </c>
      <c r="M212" s="54" t="s">
        <v>2680</v>
      </c>
      <c r="N212" s="54">
        <v>13052471831</v>
      </c>
      <c r="O212" s="54" t="s">
        <v>2680</v>
      </c>
      <c r="P212" s="54">
        <v>13052471831</v>
      </c>
      <c r="Q212" s="54" t="s">
        <v>2681</v>
      </c>
      <c r="R212" s="54">
        <v>13801956610</v>
      </c>
      <c r="S212" s="48" t="s">
        <v>2681</v>
      </c>
      <c r="T212" s="117" t="s">
        <v>2682</v>
      </c>
      <c r="U212" s="48" t="s">
        <v>2683</v>
      </c>
      <c r="V212" s="117" t="s">
        <v>2684</v>
      </c>
      <c r="W212" s="54"/>
      <c r="X212" s="54"/>
      <c r="Y212" s="117" t="s">
        <v>691</v>
      </c>
      <c r="Z212" s="144"/>
      <c r="AA212" s="32">
        <v>1500</v>
      </c>
      <c r="AB212" s="32">
        <v>20</v>
      </c>
      <c r="AC212" s="32">
        <f t="shared" si="34"/>
        <v>1520</v>
      </c>
      <c r="AD212" s="145">
        <f t="shared" si="35"/>
        <v>0</v>
      </c>
      <c r="AE212" s="146">
        <v>1800</v>
      </c>
      <c r="AF212" s="147">
        <v>42</v>
      </c>
      <c r="AG212" s="48">
        <v>15</v>
      </c>
      <c r="AH212" s="48">
        <v>8</v>
      </c>
      <c r="AI212" s="186">
        <f t="shared" si="36"/>
        <v>65</v>
      </c>
      <c r="AJ212" s="146">
        <v>68</v>
      </c>
      <c r="AK212" s="182" t="s">
        <v>749</v>
      </c>
      <c r="AL212" s="48"/>
      <c r="AM212" s="184"/>
      <c r="AN212" s="185"/>
      <c r="AO212" s="185"/>
      <c r="AP212" s="185"/>
      <c r="AQ212" s="185"/>
      <c r="AR212" s="206"/>
      <c r="AS212" s="213"/>
      <c r="AT212" s="213"/>
      <c r="AU212" s="216"/>
    </row>
    <row r="213" ht="18" customHeight="1" spans="1:47">
      <c r="A213" s="23">
        <v>210</v>
      </c>
      <c r="B213" s="24" t="s">
        <v>2685</v>
      </c>
      <c r="C213" s="24" t="s">
        <v>2686</v>
      </c>
      <c r="D213" s="30" t="s">
        <v>123</v>
      </c>
      <c r="E213" s="54" t="s">
        <v>1417</v>
      </c>
      <c r="F213" s="32" t="s">
        <v>2687</v>
      </c>
      <c r="G213" s="32" t="s">
        <v>2687</v>
      </c>
      <c r="H213" s="32" t="s">
        <v>2687</v>
      </c>
      <c r="I213" s="31">
        <v>201600</v>
      </c>
      <c r="J213" s="48" t="s">
        <v>2688</v>
      </c>
      <c r="K213" s="54" t="s">
        <v>2689</v>
      </c>
      <c r="L213" s="54">
        <v>13003163521</v>
      </c>
      <c r="M213" s="54" t="s">
        <v>2690</v>
      </c>
      <c r="N213" s="54">
        <v>13601908702</v>
      </c>
      <c r="O213" s="54" t="s">
        <v>2690</v>
      </c>
      <c r="P213" s="54">
        <v>13601908702</v>
      </c>
      <c r="Q213" s="54" t="s">
        <v>2690</v>
      </c>
      <c r="R213" s="54">
        <v>13601908702</v>
      </c>
      <c r="S213" s="48" t="s">
        <v>2690</v>
      </c>
      <c r="T213" s="117" t="s">
        <v>2691</v>
      </c>
      <c r="U213" s="48" t="s">
        <v>2692</v>
      </c>
      <c r="V213" s="117" t="s">
        <v>2693</v>
      </c>
      <c r="W213" s="48"/>
      <c r="X213" s="48"/>
      <c r="Y213" s="149" t="s">
        <v>2307</v>
      </c>
      <c r="Z213" s="144">
        <v>2500</v>
      </c>
      <c r="AA213" s="32">
        <v>200</v>
      </c>
      <c r="AB213" s="32">
        <v>88</v>
      </c>
      <c r="AC213" s="32">
        <f t="shared" si="34"/>
        <v>2788</v>
      </c>
      <c r="AD213" s="145">
        <f t="shared" si="35"/>
        <v>0.896700143472023</v>
      </c>
      <c r="AE213" s="146">
        <v>2800</v>
      </c>
      <c r="AF213" s="147">
        <v>39</v>
      </c>
      <c r="AG213" s="48">
        <v>5.7</v>
      </c>
      <c r="AH213" s="48">
        <v>9.7</v>
      </c>
      <c r="AI213" s="186">
        <f t="shared" si="36"/>
        <v>54.4</v>
      </c>
      <c r="AJ213" s="146">
        <v>56</v>
      </c>
      <c r="AK213" s="182" t="s">
        <v>749</v>
      </c>
      <c r="AL213" s="48"/>
      <c r="AM213" s="184"/>
      <c r="AN213" s="185"/>
      <c r="AO213" s="185"/>
      <c r="AP213" s="185"/>
      <c r="AQ213" s="185"/>
      <c r="AR213" s="255"/>
      <c r="AS213" s="213"/>
      <c r="AT213" s="213"/>
      <c r="AU213" s="216"/>
    </row>
    <row r="214" ht="18" customHeight="1" spans="1:47">
      <c r="A214" s="23">
        <v>211</v>
      </c>
      <c r="B214" s="24" t="s">
        <v>2694</v>
      </c>
      <c r="C214" s="24" t="s">
        <v>2695</v>
      </c>
      <c r="D214" s="30" t="s">
        <v>127</v>
      </c>
      <c r="E214" s="54" t="s">
        <v>894</v>
      </c>
      <c r="F214" s="32" t="s">
        <v>2696</v>
      </c>
      <c r="G214" s="32" t="s">
        <v>2696</v>
      </c>
      <c r="H214" s="36" t="s">
        <v>2697</v>
      </c>
      <c r="I214" s="89" t="s">
        <v>2698</v>
      </c>
      <c r="J214" s="48" t="s">
        <v>2699</v>
      </c>
      <c r="K214" s="54" t="s">
        <v>2700</v>
      </c>
      <c r="L214" s="54">
        <v>13916396053</v>
      </c>
      <c r="M214" s="54" t="s">
        <v>2701</v>
      </c>
      <c r="N214" s="54">
        <v>13817124901</v>
      </c>
      <c r="O214" s="54" t="s">
        <v>2701</v>
      </c>
      <c r="P214" s="54">
        <v>13817124901</v>
      </c>
      <c r="Q214" s="54" t="s">
        <v>2701</v>
      </c>
      <c r="R214" s="54">
        <v>13817124901</v>
      </c>
      <c r="S214" s="48" t="s">
        <v>2702</v>
      </c>
      <c r="T214" s="117" t="s">
        <v>2703</v>
      </c>
      <c r="U214" s="48" t="s">
        <v>2701</v>
      </c>
      <c r="V214" s="117" t="s">
        <v>2704</v>
      </c>
      <c r="W214" s="48"/>
      <c r="X214" s="48"/>
      <c r="Y214" s="117" t="s">
        <v>881</v>
      </c>
      <c r="Z214" s="144">
        <v>2000</v>
      </c>
      <c r="AA214" s="32">
        <v>2100</v>
      </c>
      <c r="AB214" s="32">
        <v>200</v>
      </c>
      <c r="AC214" s="32">
        <f t="shared" si="34"/>
        <v>4300</v>
      </c>
      <c r="AD214" s="145">
        <f t="shared" si="35"/>
        <v>0.465116279069767</v>
      </c>
      <c r="AE214" s="146">
        <v>4300</v>
      </c>
      <c r="AF214" s="147">
        <v>80</v>
      </c>
      <c r="AG214" s="48">
        <v>10</v>
      </c>
      <c r="AH214" s="48">
        <v>10</v>
      </c>
      <c r="AI214" s="186">
        <f t="shared" si="36"/>
        <v>100</v>
      </c>
      <c r="AJ214" s="146">
        <v>100</v>
      </c>
      <c r="AK214" s="182" t="s">
        <v>749</v>
      </c>
      <c r="AL214" s="48"/>
      <c r="AM214" s="184"/>
      <c r="AN214" s="185"/>
      <c r="AO214" s="185"/>
      <c r="AP214" s="185"/>
      <c r="AQ214" s="185"/>
      <c r="AR214" s="206"/>
      <c r="AS214" s="213"/>
      <c r="AT214" s="213"/>
      <c r="AU214" s="216"/>
    </row>
    <row r="215" ht="18" customHeight="1" spans="1:47">
      <c r="A215" s="23">
        <v>212</v>
      </c>
      <c r="B215" s="38" t="s">
        <v>2705</v>
      </c>
      <c r="C215" s="38" t="s">
        <v>2706</v>
      </c>
      <c r="D215" s="35" t="s">
        <v>131</v>
      </c>
      <c r="E215" s="54" t="s">
        <v>948</v>
      </c>
      <c r="F215" s="57" t="s">
        <v>2707</v>
      </c>
      <c r="G215" s="57" t="s">
        <v>2707</v>
      </c>
      <c r="H215" s="32" t="s">
        <v>2708</v>
      </c>
      <c r="I215" s="89">
        <v>201399</v>
      </c>
      <c r="J215" s="48" t="s">
        <v>2709</v>
      </c>
      <c r="K215" s="54" t="s">
        <v>2710</v>
      </c>
      <c r="L215" s="54">
        <v>13916550883</v>
      </c>
      <c r="M215" s="54" t="s">
        <v>2710</v>
      </c>
      <c r="N215" s="54">
        <v>13916550883</v>
      </c>
      <c r="O215" s="54" t="s">
        <v>2710</v>
      </c>
      <c r="P215" s="54">
        <v>13916550883</v>
      </c>
      <c r="Q215" s="54" t="s">
        <v>2710</v>
      </c>
      <c r="R215" s="54">
        <v>13916550883</v>
      </c>
      <c r="S215" s="48" t="s">
        <v>2711</v>
      </c>
      <c r="T215" s="117" t="s">
        <v>2712</v>
      </c>
      <c r="U215" s="48" t="s">
        <v>2710</v>
      </c>
      <c r="V215" s="117" t="s">
        <v>2713</v>
      </c>
      <c r="W215" s="54"/>
      <c r="X215" s="54"/>
      <c r="Y215" s="117" t="s">
        <v>691</v>
      </c>
      <c r="Z215" s="144">
        <v>1580</v>
      </c>
      <c r="AA215" s="32">
        <v>781</v>
      </c>
      <c r="AB215" s="32">
        <v>150</v>
      </c>
      <c r="AC215" s="32">
        <f t="shared" si="34"/>
        <v>2511</v>
      </c>
      <c r="AD215" s="145">
        <f t="shared" si="35"/>
        <v>0.629231381919554</v>
      </c>
      <c r="AE215" s="146">
        <v>2620</v>
      </c>
      <c r="AF215" s="147">
        <v>27.5</v>
      </c>
      <c r="AG215" s="48">
        <v>5</v>
      </c>
      <c r="AH215" s="48">
        <v>7.6</v>
      </c>
      <c r="AI215" s="186">
        <f t="shared" si="36"/>
        <v>40.1</v>
      </c>
      <c r="AJ215" s="146">
        <v>41</v>
      </c>
      <c r="AK215" s="182" t="s">
        <v>749</v>
      </c>
      <c r="AL215" s="48"/>
      <c r="AM215" s="184"/>
      <c r="AN215" s="185"/>
      <c r="AO215" s="185"/>
      <c r="AP215" s="185"/>
      <c r="AQ215" s="185"/>
      <c r="AR215" s="206"/>
      <c r="AS215" s="213"/>
      <c r="AT215" s="213"/>
      <c r="AU215" s="216"/>
    </row>
    <row r="216" ht="18" customHeight="1" spans="1:47">
      <c r="A216" s="23">
        <v>213</v>
      </c>
      <c r="B216" s="38" t="s">
        <v>2714</v>
      </c>
      <c r="C216" s="38" t="s">
        <v>2715</v>
      </c>
      <c r="D216" s="39" t="s">
        <v>351</v>
      </c>
      <c r="E216" s="40" t="s">
        <v>948</v>
      </c>
      <c r="F216" s="57" t="s">
        <v>2716</v>
      </c>
      <c r="G216" s="57" t="s">
        <v>2716</v>
      </c>
      <c r="H216" s="57" t="s">
        <v>2717</v>
      </c>
      <c r="I216" s="79"/>
      <c r="J216" s="84"/>
      <c r="K216" s="89" t="s">
        <v>2710</v>
      </c>
      <c r="L216" s="54" t="s">
        <v>2718</v>
      </c>
      <c r="M216" s="103" t="s">
        <v>2710</v>
      </c>
      <c r="N216" s="54" t="s">
        <v>2718</v>
      </c>
      <c r="O216" s="24" t="s">
        <v>2710</v>
      </c>
      <c r="P216" s="54" t="s">
        <v>2718</v>
      </c>
      <c r="Q216" s="103"/>
      <c r="R216" s="40"/>
      <c r="S216" s="103"/>
      <c r="T216" s="118"/>
      <c r="U216" s="119"/>
      <c r="V216" s="118"/>
      <c r="W216" s="120"/>
      <c r="X216" s="121"/>
      <c r="Y216" s="149" t="s">
        <v>691</v>
      </c>
      <c r="Z216" s="144">
        <v>500</v>
      </c>
      <c r="AA216" s="32">
        <v>850</v>
      </c>
      <c r="AB216" s="32">
        <v>1000</v>
      </c>
      <c r="AC216" s="32">
        <f t="shared" si="34"/>
        <v>2350</v>
      </c>
      <c r="AD216" s="145">
        <f t="shared" si="35"/>
        <v>0.212765957446809</v>
      </c>
      <c r="AE216" s="146"/>
      <c r="AF216" s="147">
        <v>32</v>
      </c>
      <c r="AG216" s="48">
        <v>12</v>
      </c>
      <c r="AH216" s="48">
        <v>10</v>
      </c>
      <c r="AI216" s="186">
        <f t="shared" si="36"/>
        <v>54</v>
      </c>
      <c r="AJ216" s="146"/>
      <c r="AK216" s="182" t="s">
        <v>749</v>
      </c>
      <c r="AL216" s="48"/>
      <c r="AM216" s="184"/>
      <c r="AN216" s="185"/>
      <c r="AO216" s="185"/>
      <c r="AP216" s="185"/>
      <c r="AQ216" s="185"/>
      <c r="AR216" s="208"/>
      <c r="AS216" s="209"/>
      <c r="AT216" s="209"/>
      <c r="AU216" s="207"/>
    </row>
    <row r="217" ht="18" customHeight="1" spans="1:47">
      <c r="A217" s="23">
        <v>214</v>
      </c>
      <c r="B217" s="38" t="s">
        <v>2719</v>
      </c>
      <c r="C217" s="38" t="s">
        <v>2720</v>
      </c>
      <c r="D217" s="66" t="s">
        <v>135</v>
      </c>
      <c r="E217" s="48" t="s">
        <v>681</v>
      </c>
      <c r="F217" s="227" t="s">
        <v>2721</v>
      </c>
      <c r="G217" s="226" t="s">
        <v>2721</v>
      </c>
      <c r="H217" s="59" t="s">
        <v>2722</v>
      </c>
      <c r="I217" s="31">
        <v>201900</v>
      </c>
      <c r="J217" s="93" t="s">
        <v>2723</v>
      </c>
      <c r="K217" s="54" t="s">
        <v>2724</v>
      </c>
      <c r="L217" s="54">
        <v>13818063339</v>
      </c>
      <c r="M217" s="54" t="s">
        <v>2724</v>
      </c>
      <c r="N217" s="54">
        <v>13818063339</v>
      </c>
      <c r="O217" s="54" t="s">
        <v>1078</v>
      </c>
      <c r="P217" s="54">
        <v>15221353166</v>
      </c>
      <c r="Q217" s="54" t="s">
        <v>1078</v>
      </c>
      <c r="R217" s="54" t="s">
        <v>2725</v>
      </c>
      <c r="S217" s="48" t="s">
        <v>1078</v>
      </c>
      <c r="T217" s="117" t="s">
        <v>2726</v>
      </c>
      <c r="U217" s="48" t="s">
        <v>2727</v>
      </c>
      <c r="V217" s="117" t="s">
        <v>2728</v>
      </c>
      <c r="W217" s="48">
        <v>2</v>
      </c>
      <c r="X217" s="48"/>
      <c r="Y217" s="117" t="s">
        <v>1079</v>
      </c>
      <c r="Z217" s="144">
        <v>1000</v>
      </c>
      <c r="AA217" s="32">
        <v>2000</v>
      </c>
      <c r="AB217" s="32">
        <v>200</v>
      </c>
      <c r="AC217" s="32">
        <f t="shared" si="34"/>
        <v>3200</v>
      </c>
      <c r="AD217" s="145">
        <f t="shared" si="35"/>
        <v>0.3125</v>
      </c>
      <c r="AE217" s="146">
        <v>3000</v>
      </c>
      <c r="AF217" s="147">
        <v>43</v>
      </c>
      <c r="AG217" s="48">
        <v>11</v>
      </c>
      <c r="AH217" s="48">
        <v>11</v>
      </c>
      <c r="AI217" s="186">
        <f t="shared" si="36"/>
        <v>65</v>
      </c>
      <c r="AJ217" s="146">
        <v>60</v>
      </c>
      <c r="AK217" s="182" t="s">
        <v>749</v>
      </c>
      <c r="AL217" s="48"/>
      <c r="AM217" s="184"/>
      <c r="AN217" s="185"/>
      <c r="AO217" s="185"/>
      <c r="AP217" s="185"/>
      <c r="AQ217" s="185"/>
      <c r="AR217" s="255"/>
      <c r="AS217" s="213"/>
      <c r="AT217" s="213"/>
      <c r="AU217" s="216"/>
    </row>
    <row r="218" ht="18" customHeight="1" spans="1:47">
      <c r="A218" s="23">
        <v>215</v>
      </c>
      <c r="B218" s="38" t="s">
        <v>2729</v>
      </c>
      <c r="C218" s="38" t="s">
        <v>2730</v>
      </c>
      <c r="D218" s="44" t="s">
        <v>267</v>
      </c>
      <c r="E218" s="40" t="s">
        <v>681</v>
      </c>
      <c r="F218" s="59" t="s">
        <v>2731</v>
      </c>
      <c r="G218" s="59" t="s">
        <v>2721</v>
      </c>
      <c r="H218" s="59" t="s">
        <v>2732</v>
      </c>
      <c r="I218" s="105" t="s">
        <v>2733</v>
      </c>
      <c r="J218" s="306" t="s">
        <v>2734</v>
      </c>
      <c r="K218" s="307" t="s">
        <v>1078</v>
      </c>
      <c r="L218" s="73">
        <v>15221353166</v>
      </c>
      <c r="M218" s="38" t="s">
        <v>1078</v>
      </c>
      <c r="N218" s="73">
        <v>15221353166</v>
      </c>
      <c r="O218" s="38" t="s">
        <v>1078</v>
      </c>
      <c r="P218" s="94">
        <v>15221353166</v>
      </c>
      <c r="Q218" s="124"/>
      <c r="R218" s="40"/>
      <c r="S218" s="103"/>
      <c r="T218" s="118"/>
      <c r="U218" s="119"/>
      <c r="V218" s="118"/>
      <c r="W218" s="120"/>
      <c r="X218" s="312"/>
      <c r="Y218" s="149" t="s">
        <v>1079</v>
      </c>
      <c r="Z218" s="316">
        <v>1000</v>
      </c>
      <c r="AA218" s="317">
        <v>2000</v>
      </c>
      <c r="AB218" s="317">
        <v>200</v>
      </c>
      <c r="AC218" s="151" t="s">
        <v>2735</v>
      </c>
      <c r="AD218" s="152">
        <f t="shared" si="35"/>
        <v>0.3125</v>
      </c>
      <c r="AE218" s="153"/>
      <c r="AF218" s="154" t="s">
        <v>2736</v>
      </c>
      <c r="AG218" s="187" t="s">
        <v>2737</v>
      </c>
      <c r="AH218" s="187" t="s">
        <v>2737</v>
      </c>
      <c r="AI218" s="188" t="s">
        <v>1278</v>
      </c>
      <c r="AJ218" s="153"/>
      <c r="AK218" s="182" t="s">
        <v>749</v>
      </c>
      <c r="AL218" s="48"/>
      <c r="AM218" s="184"/>
      <c r="AN218" s="185"/>
      <c r="AO218" s="185"/>
      <c r="AP218" s="185"/>
      <c r="AQ218" s="185"/>
      <c r="AR218" s="208"/>
      <c r="AS218" s="209"/>
      <c r="AT218" s="209"/>
      <c r="AU218" s="207"/>
    </row>
    <row r="219" ht="18" customHeight="1" spans="1:47">
      <c r="A219" s="23">
        <v>216</v>
      </c>
      <c r="B219" s="38" t="s">
        <v>2738</v>
      </c>
      <c r="C219" s="38" t="s">
        <v>2739</v>
      </c>
      <c r="D219" s="302" t="s">
        <v>397</v>
      </c>
      <c r="E219" s="40" t="s">
        <v>681</v>
      </c>
      <c r="F219" s="67" t="s">
        <v>2740</v>
      </c>
      <c r="G219" s="67" t="s">
        <v>2740</v>
      </c>
      <c r="H219" s="67" t="s">
        <v>2740</v>
      </c>
      <c r="I219" s="79" t="s">
        <v>2733</v>
      </c>
      <c r="J219" s="106"/>
      <c r="K219" s="103" t="s">
        <v>2724</v>
      </c>
      <c r="L219" s="88">
        <v>13818063339</v>
      </c>
      <c r="M219" s="103" t="s">
        <v>1078</v>
      </c>
      <c r="N219" s="305">
        <v>15221353166</v>
      </c>
      <c r="O219" s="103" t="s">
        <v>1078</v>
      </c>
      <c r="P219" s="305">
        <v>15221353166</v>
      </c>
      <c r="Q219" s="103" t="s">
        <v>1078</v>
      </c>
      <c r="R219" s="268">
        <v>15221353166</v>
      </c>
      <c r="S219" s="103"/>
      <c r="T219" s="118"/>
      <c r="U219" s="119"/>
      <c r="V219" s="118"/>
      <c r="W219" s="120"/>
      <c r="X219" s="121"/>
      <c r="Y219" s="149" t="s">
        <v>1079</v>
      </c>
      <c r="Z219" s="167" t="s">
        <v>887</v>
      </c>
      <c r="AA219" s="151" t="s">
        <v>1275</v>
      </c>
      <c r="AB219" s="151" t="s">
        <v>1912</v>
      </c>
      <c r="AC219" s="151" t="s">
        <v>2735</v>
      </c>
      <c r="AD219" s="152">
        <f t="shared" si="35"/>
        <v>0.3125</v>
      </c>
      <c r="AE219" s="153"/>
      <c r="AF219" s="154" t="s">
        <v>2736</v>
      </c>
      <c r="AG219" s="187" t="s">
        <v>2737</v>
      </c>
      <c r="AH219" s="187" t="s">
        <v>2737</v>
      </c>
      <c r="AI219" s="188" t="s">
        <v>1278</v>
      </c>
      <c r="AJ219" s="153"/>
      <c r="AK219" s="182" t="s">
        <v>749</v>
      </c>
      <c r="AL219" s="48"/>
      <c r="AM219" s="184"/>
      <c r="AN219" s="185"/>
      <c r="AO219" s="185"/>
      <c r="AP219" s="185"/>
      <c r="AQ219" s="185"/>
      <c r="AR219" s="208"/>
      <c r="AS219" s="209"/>
      <c r="AT219" s="209"/>
      <c r="AU219" s="207"/>
    </row>
    <row r="220" ht="18" customHeight="1" spans="1:47">
      <c r="A220" s="23">
        <v>217</v>
      </c>
      <c r="B220" s="38" t="s">
        <v>2741</v>
      </c>
      <c r="C220" s="38" t="s">
        <v>2742</v>
      </c>
      <c r="D220" s="35" t="s">
        <v>139</v>
      </c>
      <c r="E220" s="54" t="s">
        <v>1054</v>
      </c>
      <c r="F220" s="303" t="s">
        <v>2743</v>
      </c>
      <c r="G220" s="303" t="s">
        <v>2743</v>
      </c>
      <c r="H220" s="303" t="s">
        <v>2744</v>
      </c>
      <c r="I220" s="89">
        <v>201108</v>
      </c>
      <c r="J220" s="308" t="s">
        <v>2745</v>
      </c>
      <c r="K220" s="309" t="s">
        <v>2746</v>
      </c>
      <c r="L220" s="309">
        <v>15000227880</v>
      </c>
      <c r="M220" s="309" t="s">
        <v>2746</v>
      </c>
      <c r="N220" s="309" t="s">
        <v>2747</v>
      </c>
      <c r="O220" s="309" t="s">
        <v>2746</v>
      </c>
      <c r="P220" s="309" t="s">
        <v>2747</v>
      </c>
      <c r="Q220" s="309" t="s">
        <v>2748</v>
      </c>
      <c r="R220" s="309" t="s">
        <v>2749</v>
      </c>
      <c r="S220" s="308" t="s">
        <v>2746</v>
      </c>
      <c r="T220" s="313" t="s">
        <v>2750</v>
      </c>
      <c r="U220" s="314" t="s">
        <v>2751</v>
      </c>
      <c r="V220" s="313" t="s">
        <v>2752</v>
      </c>
      <c r="W220" s="54"/>
      <c r="X220" s="54"/>
      <c r="Y220" s="149" t="s">
        <v>2753</v>
      </c>
      <c r="Z220" s="144">
        <v>1850</v>
      </c>
      <c r="AA220" s="32">
        <v>100</v>
      </c>
      <c r="AB220" s="32"/>
      <c r="AC220" s="32">
        <f>Z220+AA220+AB220</f>
        <v>1950</v>
      </c>
      <c r="AD220" s="145">
        <f t="shared" si="35"/>
        <v>0.948717948717949</v>
      </c>
      <c r="AE220" s="146">
        <v>2000</v>
      </c>
      <c r="AF220" s="147">
        <v>21.5</v>
      </c>
      <c r="AG220" s="48">
        <v>4</v>
      </c>
      <c r="AH220" s="48">
        <v>3.5</v>
      </c>
      <c r="AI220" s="186">
        <f>SUM(AF220:AH220)</f>
        <v>29</v>
      </c>
      <c r="AJ220" s="146">
        <v>29</v>
      </c>
      <c r="AK220" s="182" t="s">
        <v>749</v>
      </c>
      <c r="AL220" s="48"/>
      <c r="AM220" s="184"/>
      <c r="AN220" s="185"/>
      <c r="AO220" s="185"/>
      <c r="AP220" s="185"/>
      <c r="AQ220" s="185"/>
      <c r="AR220" s="206"/>
      <c r="AS220" s="213"/>
      <c r="AT220" s="213"/>
      <c r="AU220" s="216"/>
    </row>
    <row r="221" ht="18" customHeight="1" spans="1:47">
      <c r="A221" s="23">
        <v>218</v>
      </c>
      <c r="B221" s="38" t="s">
        <v>2754</v>
      </c>
      <c r="C221" s="38" t="s">
        <v>2755</v>
      </c>
      <c r="D221" s="39" t="s">
        <v>457</v>
      </c>
      <c r="E221" s="40" t="s">
        <v>1054</v>
      </c>
      <c r="F221" s="303" t="s">
        <v>2743</v>
      </c>
      <c r="G221" s="303" t="s">
        <v>2743</v>
      </c>
      <c r="H221" s="303" t="s">
        <v>2744</v>
      </c>
      <c r="I221" s="89">
        <v>201108</v>
      </c>
      <c r="J221" s="84"/>
      <c r="K221" s="24" t="s">
        <v>2756</v>
      </c>
      <c r="L221" s="29" t="s">
        <v>2757</v>
      </c>
      <c r="M221" s="29" t="s">
        <v>2746</v>
      </c>
      <c r="N221" s="29" t="s">
        <v>2747</v>
      </c>
      <c r="O221" s="76" t="s">
        <v>2751</v>
      </c>
      <c r="P221" s="29" t="s">
        <v>2758</v>
      </c>
      <c r="Q221" s="103"/>
      <c r="R221" s="40"/>
      <c r="S221" s="103"/>
      <c r="T221" s="118"/>
      <c r="U221" s="119"/>
      <c r="V221" s="118"/>
      <c r="W221" s="120"/>
      <c r="X221" s="121"/>
      <c r="Y221" s="149" t="s">
        <v>2759</v>
      </c>
      <c r="Z221" s="150"/>
      <c r="AA221" s="151"/>
      <c r="AB221" s="151"/>
      <c r="AC221" s="151"/>
      <c r="AD221" s="161"/>
      <c r="AE221" s="153"/>
      <c r="AF221" s="154"/>
      <c r="AG221" s="187"/>
      <c r="AH221" s="187"/>
      <c r="AI221" s="188"/>
      <c r="AJ221" s="153"/>
      <c r="AK221" s="182" t="s">
        <v>749</v>
      </c>
      <c r="AL221" s="48"/>
      <c r="AM221" s="184"/>
      <c r="AN221" s="185"/>
      <c r="AO221" s="185"/>
      <c r="AP221" s="185"/>
      <c r="AQ221" s="185"/>
      <c r="AR221" s="208"/>
      <c r="AS221" s="209"/>
      <c r="AT221" s="209"/>
      <c r="AU221" s="207"/>
    </row>
    <row r="222" ht="18" customHeight="1" spans="1:47">
      <c r="A222" s="23">
        <v>219</v>
      </c>
      <c r="B222" s="38" t="s">
        <v>2760</v>
      </c>
      <c r="C222" s="38" t="s">
        <v>2761</v>
      </c>
      <c r="D222" s="30" t="s">
        <v>143</v>
      </c>
      <c r="E222" s="48" t="s">
        <v>681</v>
      </c>
      <c r="F222" s="32" t="s">
        <v>2762</v>
      </c>
      <c r="G222" s="32" t="s">
        <v>2762</v>
      </c>
      <c r="H222" s="32" t="s">
        <v>2762</v>
      </c>
      <c r="I222" s="31">
        <v>201906</v>
      </c>
      <c r="J222" s="48" t="s">
        <v>2763</v>
      </c>
      <c r="K222" s="54" t="s">
        <v>2764</v>
      </c>
      <c r="L222" s="54">
        <v>13701615339</v>
      </c>
      <c r="M222" s="54" t="s">
        <v>2764</v>
      </c>
      <c r="N222" s="54">
        <v>13701615339</v>
      </c>
      <c r="O222" s="54" t="s">
        <v>2765</v>
      </c>
      <c r="P222" s="54">
        <v>18758003313</v>
      </c>
      <c r="Q222" s="54" t="s">
        <v>2766</v>
      </c>
      <c r="R222" s="54" t="s">
        <v>2767</v>
      </c>
      <c r="S222" s="48" t="s">
        <v>2765</v>
      </c>
      <c r="T222" s="117" t="s">
        <v>2768</v>
      </c>
      <c r="U222" s="48" t="s">
        <v>2769</v>
      </c>
      <c r="V222" s="117" t="s">
        <v>2770</v>
      </c>
      <c r="W222" s="48"/>
      <c r="X222" s="48"/>
      <c r="Y222" s="117" t="s">
        <v>1949</v>
      </c>
      <c r="Z222" s="144">
        <v>2300</v>
      </c>
      <c r="AA222" s="32">
        <v>40</v>
      </c>
      <c r="AB222" s="32">
        <v>40</v>
      </c>
      <c r="AC222" s="32">
        <f>Z222+AA222+AB222</f>
        <v>2380</v>
      </c>
      <c r="AD222" s="145">
        <f>Z222/AC222</f>
        <v>0.966386554621849</v>
      </c>
      <c r="AE222" s="146">
        <v>2400</v>
      </c>
      <c r="AF222" s="147">
        <v>38</v>
      </c>
      <c r="AG222" s="48">
        <v>5</v>
      </c>
      <c r="AH222" s="48">
        <v>5</v>
      </c>
      <c r="AI222" s="186">
        <f>SUM(AF222:AH222)</f>
        <v>48</v>
      </c>
      <c r="AJ222" s="146">
        <v>49</v>
      </c>
      <c r="AK222" s="182" t="s">
        <v>749</v>
      </c>
      <c r="AL222" s="48"/>
      <c r="AM222" s="184"/>
      <c r="AN222" s="185"/>
      <c r="AO222" s="185"/>
      <c r="AP222" s="185"/>
      <c r="AQ222" s="185"/>
      <c r="AR222" s="255"/>
      <c r="AS222" s="213"/>
      <c r="AT222" s="213"/>
      <c r="AU222" s="216"/>
    </row>
    <row r="223" ht="18" customHeight="1" spans="1:47">
      <c r="A223" s="23">
        <v>220</v>
      </c>
      <c r="B223" s="38" t="s">
        <v>2771</v>
      </c>
      <c r="C223" s="38" t="s">
        <v>2772</v>
      </c>
      <c r="D223" s="66" t="s">
        <v>147</v>
      </c>
      <c r="E223" s="54" t="s">
        <v>681</v>
      </c>
      <c r="F223" s="32" t="s">
        <v>2773</v>
      </c>
      <c r="G223" s="32" t="s">
        <v>2773</v>
      </c>
      <c r="H223" s="32" t="s">
        <v>2774</v>
      </c>
      <c r="I223" s="89">
        <v>201908</v>
      </c>
      <c r="J223" s="48" t="s">
        <v>2775</v>
      </c>
      <c r="K223" s="54" t="s">
        <v>2776</v>
      </c>
      <c r="L223" s="54">
        <v>18621237166</v>
      </c>
      <c r="M223" s="54" t="s">
        <v>2776</v>
      </c>
      <c r="N223" s="54">
        <v>18621237166</v>
      </c>
      <c r="O223" s="54" t="s">
        <v>2776</v>
      </c>
      <c r="P223" s="54" t="s">
        <v>2777</v>
      </c>
      <c r="Q223" s="54" t="s">
        <v>2778</v>
      </c>
      <c r="R223" s="54">
        <v>18121181026</v>
      </c>
      <c r="S223" s="48" t="s">
        <v>2776</v>
      </c>
      <c r="T223" s="117" t="s">
        <v>2779</v>
      </c>
      <c r="U223" s="48" t="s">
        <v>2780</v>
      </c>
      <c r="V223" s="117" t="s">
        <v>2779</v>
      </c>
      <c r="W223" s="54">
        <v>1</v>
      </c>
      <c r="X223" s="54"/>
      <c r="Y223" s="149" t="s">
        <v>2459</v>
      </c>
      <c r="Z223" s="144">
        <v>400</v>
      </c>
      <c r="AA223" s="32">
        <v>1600</v>
      </c>
      <c r="AB223" s="32">
        <v>200</v>
      </c>
      <c r="AC223" s="32">
        <f>Z223+AA223+AB223</f>
        <v>2200</v>
      </c>
      <c r="AD223" s="145">
        <f>Z223/AC223</f>
        <v>0.181818181818182</v>
      </c>
      <c r="AE223" s="146">
        <v>2200</v>
      </c>
      <c r="AF223" s="147">
        <v>32</v>
      </c>
      <c r="AG223" s="48">
        <v>10</v>
      </c>
      <c r="AH223" s="48">
        <v>10</v>
      </c>
      <c r="AI223" s="186">
        <f>SUM(AF223:AH223)</f>
        <v>52</v>
      </c>
      <c r="AJ223" s="146">
        <v>50</v>
      </c>
      <c r="AK223" s="182" t="s">
        <v>749</v>
      </c>
      <c r="AL223" s="48"/>
      <c r="AM223" s="184"/>
      <c r="AN223" s="185"/>
      <c r="AO223" s="185"/>
      <c r="AP223" s="185"/>
      <c r="AQ223" s="185"/>
      <c r="AR223" s="206"/>
      <c r="AS223" s="213"/>
      <c r="AT223" s="213"/>
      <c r="AU223" s="216"/>
    </row>
    <row r="224" ht="18" customHeight="1" spans="1:47">
      <c r="A224" s="23">
        <v>221</v>
      </c>
      <c r="B224" s="38" t="s">
        <v>2781</v>
      </c>
      <c r="C224" s="38" t="s">
        <v>2782</v>
      </c>
      <c r="D224" s="45" t="s">
        <v>520</v>
      </c>
      <c r="E224" s="40" t="s">
        <v>681</v>
      </c>
      <c r="F224" s="41" t="s">
        <v>2783</v>
      </c>
      <c r="G224" s="41" t="s">
        <v>2784</v>
      </c>
      <c r="H224" s="41" t="s">
        <v>2784</v>
      </c>
      <c r="I224" s="79" t="s">
        <v>814</v>
      </c>
      <c r="J224" s="270" t="s">
        <v>2785</v>
      </c>
      <c r="K224" s="81" t="s">
        <v>2776</v>
      </c>
      <c r="L224" s="85">
        <v>18621237166</v>
      </c>
      <c r="M224" s="83" t="s">
        <v>2786</v>
      </c>
      <c r="N224" s="86">
        <v>13501813668</v>
      </c>
      <c r="O224" s="83" t="s">
        <v>2776</v>
      </c>
      <c r="P224" s="87">
        <v>18621237166</v>
      </c>
      <c r="Q224" s="125" t="s">
        <v>2449</v>
      </c>
      <c r="R224" s="87">
        <v>18601769526</v>
      </c>
      <c r="S224" s="103"/>
      <c r="T224" s="118"/>
      <c r="U224" s="119"/>
      <c r="V224" s="118"/>
      <c r="W224" s="120"/>
      <c r="X224" s="121"/>
      <c r="Y224" s="149" t="s">
        <v>2459</v>
      </c>
      <c r="Z224" s="150"/>
      <c r="AA224" s="151"/>
      <c r="AB224" s="151"/>
      <c r="AC224" s="151"/>
      <c r="AD224" s="166"/>
      <c r="AE224" s="153"/>
      <c r="AF224" s="154"/>
      <c r="AG224" s="187"/>
      <c r="AH224" s="187"/>
      <c r="AI224" s="188"/>
      <c r="AJ224" s="153"/>
      <c r="AK224" s="182" t="s">
        <v>692</v>
      </c>
      <c r="AL224" s="48"/>
      <c r="AM224" s="184"/>
      <c r="AN224" s="185"/>
      <c r="AO224" s="185"/>
      <c r="AP224" s="185"/>
      <c r="AQ224" s="185"/>
      <c r="AR224" s="208"/>
      <c r="AS224" s="209"/>
      <c r="AT224" s="209"/>
      <c r="AU224" s="207"/>
    </row>
    <row r="225" ht="18" customHeight="1" spans="1:47">
      <c r="A225" s="23">
        <v>222</v>
      </c>
      <c r="B225" s="38" t="s">
        <v>2787</v>
      </c>
      <c r="C225" s="38" t="s">
        <v>2788</v>
      </c>
      <c r="D225" s="35" t="s">
        <v>151</v>
      </c>
      <c r="E225" s="48" t="s">
        <v>711</v>
      </c>
      <c r="F225" s="49" t="s">
        <v>2789</v>
      </c>
      <c r="G225" s="228" t="s">
        <v>2790</v>
      </c>
      <c r="H225" s="49" t="s">
        <v>2789</v>
      </c>
      <c r="I225" s="31">
        <v>201108</v>
      </c>
      <c r="J225" s="96" t="s">
        <v>2791</v>
      </c>
      <c r="K225" s="54" t="s">
        <v>2792</v>
      </c>
      <c r="L225" s="54">
        <v>13566377898</v>
      </c>
      <c r="M225" s="54" t="s">
        <v>2793</v>
      </c>
      <c r="N225" s="54">
        <v>13761096628</v>
      </c>
      <c r="O225" s="54" t="s">
        <v>2794</v>
      </c>
      <c r="P225" s="89">
        <v>13661550777</v>
      </c>
      <c r="Q225" s="54" t="s">
        <v>2795</v>
      </c>
      <c r="R225" s="89">
        <v>18860866310</v>
      </c>
      <c r="S225" s="48" t="s">
        <v>2792</v>
      </c>
      <c r="T225" s="117" t="s">
        <v>2796</v>
      </c>
      <c r="U225" s="48" t="s">
        <v>2797</v>
      </c>
      <c r="V225" s="117" t="s">
        <v>2798</v>
      </c>
      <c r="W225" s="48"/>
      <c r="X225" s="48"/>
      <c r="Y225" s="117" t="s">
        <v>881</v>
      </c>
      <c r="Z225" s="144">
        <v>3070</v>
      </c>
      <c r="AA225" s="32"/>
      <c r="AB225" s="32">
        <v>100</v>
      </c>
      <c r="AC225" s="32">
        <f t="shared" ref="AC225:AC235" si="37">Z225+AA225+AB225</f>
        <v>3170</v>
      </c>
      <c r="AD225" s="145">
        <f t="shared" ref="AD225:AD235" si="38">Z225/AC225</f>
        <v>0.968454258675079</v>
      </c>
      <c r="AE225" s="146">
        <v>4100</v>
      </c>
      <c r="AF225" s="147">
        <v>30</v>
      </c>
      <c r="AG225" s="48">
        <v>10</v>
      </c>
      <c r="AH225" s="48">
        <v>10</v>
      </c>
      <c r="AI225" s="186">
        <f t="shared" ref="AI225:AI235" si="39">SUM(AF225:AH225)</f>
        <v>50</v>
      </c>
      <c r="AJ225" s="146">
        <v>50</v>
      </c>
      <c r="AK225" s="182" t="s">
        <v>749</v>
      </c>
      <c r="AL225" s="48"/>
      <c r="AM225" s="184"/>
      <c r="AN225" s="185"/>
      <c r="AO225" s="185"/>
      <c r="AP225" s="185"/>
      <c r="AQ225" s="185"/>
      <c r="AR225" s="255"/>
      <c r="AS225" s="213"/>
      <c r="AT225" s="213"/>
      <c r="AU225" s="216"/>
    </row>
    <row r="226" ht="18" customHeight="1" spans="1:47">
      <c r="A226" s="23">
        <v>223</v>
      </c>
      <c r="B226" s="38" t="s">
        <v>2799</v>
      </c>
      <c r="C226" s="38" t="s">
        <v>2800</v>
      </c>
      <c r="D226" s="37" t="s">
        <v>2801</v>
      </c>
      <c r="E226" s="48" t="s">
        <v>711</v>
      </c>
      <c r="F226" s="26" t="s">
        <v>2802</v>
      </c>
      <c r="G226" s="26" t="s">
        <v>2802</v>
      </c>
      <c r="H226" s="26" t="s">
        <v>2802</v>
      </c>
      <c r="I226" s="74">
        <v>201108</v>
      </c>
      <c r="J226" s="310" t="s">
        <v>2803</v>
      </c>
      <c r="K226" s="29" t="s">
        <v>2804</v>
      </c>
      <c r="L226" s="29">
        <v>18017927559</v>
      </c>
      <c r="M226" s="29" t="s">
        <v>2804</v>
      </c>
      <c r="N226" s="29">
        <v>18017927559</v>
      </c>
      <c r="O226" s="29" t="s">
        <v>2804</v>
      </c>
      <c r="P226" s="29">
        <v>18017927559</v>
      </c>
      <c r="Q226" s="98" t="s">
        <v>2805</v>
      </c>
      <c r="R226" s="54">
        <v>18001715990</v>
      </c>
      <c r="S226" s="48"/>
      <c r="T226" s="117"/>
      <c r="U226" s="278"/>
      <c r="V226" s="117"/>
      <c r="W226" s="48"/>
      <c r="X226" s="117"/>
      <c r="Y226" s="117" t="s">
        <v>881</v>
      </c>
      <c r="Z226" s="279">
        <v>4070</v>
      </c>
      <c r="AA226" s="280">
        <v>0</v>
      </c>
      <c r="AB226" s="289">
        <v>100</v>
      </c>
      <c r="AC226" s="281">
        <f t="shared" si="37"/>
        <v>4170</v>
      </c>
      <c r="AD226" s="285">
        <f t="shared" si="38"/>
        <v>0.976019184652278</v>
      </c>
      <c r="AE226" s="153"/>
      <c r="AF226" s="154">
        <v>30</v>
      </c>
      <c r="AG226" s="187">
        <v>10</v>
      </c>
      <c r="AH226" s="187">
        <v>10</v>
      </c>
      <c r="AI226" s="295">
        <f t="shared" si="39"/>
        <v>50</v>
      </c>
      <c r="AJ226" s="153"/>
      <c r="AK226" s="182" t="s">
        <v>692</v>
      </c>
      <c r="AL226" s="254"/>
      <c r="AM226" s="184"/>
      <c r="AN226" s="241"/>
      <c r="AO226" s="185"/>
      <c r="AP226" s="185"/>
      <c r="AQ226" s="185"/>
      <c r="AR226" s="217"/>
      <c r="AS226" s="213"/>
      <c r="AT226" s="213"/>
      <c r="AU226" s="207"/>
    </row>
    <row r="227" ht="18" customHeight="1" spans="1:47">
      <c r="A227" s="23">
        <v>224</v>
      </c>
      <c r="B227" s="38" t="s">
        <v>84</v>
      </c>
      <c r="C227" s="38" t="s">
        <v>2806</v>
      </c>
      <c r="D227" s="30" t="s">
        <v>155</v>
      </c>
      <c r="E227" s="48" t="s">
        <v>681</v>
      </c>
      <c r="F227" s="57" t="s">
        <v>2807</v>
      </c>
      <c r="G227" s="57" t="s">
        <v>2807</v>
      </c>
      <c r="H227" s="57" t="s">
        <v>2807</v>
      </c>
      <c r="I227" s="89">
        <v>201908</v>
      </c>
      <c r="J227" s="93" t="s">
        <v>2808</v>
      </c>
      <c r="K227" s="54" t="s">
        <v>2809</v>
      </c>
      <c r="L227" s="54" t="s">
        <v>2810</v>
      </c>
      <c r="M227" s="54" t="s">
        <v>2809</v>
      </c>
      <c r="N227" s="54" t="s">
        <v>2810</v>
      </c>
      <c r="O227" s="54" t="s">
        <v>2811</v>
      </c>
      <c r="P227" s="54" t="s">
        <v>2812</v>
      </c>
      <c r="Q227" s="54" t="s">
        <v>2813</v>
      </c>
      <c r="R227" s="54" t="s">
        <v>2814</v>
      </c>
      <c r="S227" s="48" t="s">
        <v>2815</v>
      </c>
      <c r="T227" s="117" t="s">
        <v>2816</v>
      </c>
      <c r="U227" s="48" t="s">
        <v>2817</v>
      </c>
      <c r="V227" s="117" t="s">
        <v>2818</v>
      </c>
      <c r="W227" s="48"/>
      <c r="X227" s="48"/>
      <c r="Y227" s="117" t="s">
        <v>1079</v>
      </c>
      <c r="Z227" s="144">
        <v>1500</v>
      </c>
      <c r="AA227" s="32">
        <v>700</v>
      </c>
      <c r="AB227" s="32">
        <v>200</v>
      </c>
      <c r="AC227" s="32">
        <f t="shared" si="37"/>
        <v>2400</v>
      </c>
      <c r="AD227" s="145">
        <f t="shared" si="38"/>
        <v>0.625</v>
      </c>
      <c r="AE227" s="146">
        <v>2400</v>
      </c>
      <c r="AF227" s="147">
        <v>35</v>
      </c>
      <c r="AG227" s="48">
        <v>8</v>
      </c>
      <c r="AH227" s="48">
        <v>7</v>
      </c>
      <c r="AI227" s="186">
        <f t="shared" si="39"/>
        <v>50</v>
      </c>
      <c r="AJ227" s="146">
        <v>50</v>
      </c>
      <c r="AK227" s="182" t="s">
        <v>749</v>
      </c>
      <c r="AL227" s="48"/>
      <c r="AM227" s="184"/>
      <c r="AN227" s="185"/>
      <c r="AO227" s="185"/>
      <c r="AP227" s="185"/>
      <c r="AQ227" s="185"/>
      <c r="AR227" s="206"/>
      <c r="AS227" s="213"/>
      <c r="AT227" s="213"/>
      <c r="AU227" s="216"/>
    </row>
    <row r="228" ht="18" customHeight="1" spans="1:47">
      <c r="A228" s="23">
        <v>225</v>
      </c>
      <c r="B228" s="38" t="s">
        <v>2819</v>
      </c>
      <c r="C228" s="38" t="s">
        <v>2820</v>
      </c>
      <c r="D228" s="30" t="s">
        <v>157</v>
      </c>
      <c r="E228" s="54" t="s">
        <v>894</v>
      </c>
      <c r="F228" s="227" t="s">
        <v>2821</v>
      </c>
      <c r="G228" s="227" t="s">
        <v>2821</v>
      </c>
      <c r="H228" s="227" t="s">
        <v>2822</v>
      </c>
      <c r="I228" s="89">
        <v>201944</v>
      </c>
      <c r="J228" s="48" t="s">
        <v>2823</v>
      </c>
      <c r="K228" s="54" t="s">
        <v>2824</v>
      </c>
      <c r="L228" s="54" t="s">
        <v>2825</v>
      </c>
      <c r="M228" s="54" t="s">
        <v>2826</v>
      </c>
      <c r="N228" s="89" t="s">
        <v>2827</v>
      </c>
      <c r="O228" s="54" t="s">
        <v>2826</v>
      </c>
      <c r="P228" s="89">
        <v>13361906988</v>
      </c>
      <c r="Q228" s="54" t="s">
        <v>2828</v>
      </c>
      <c r="R228" s="54">
        <v>15800876560</v>
      </c>
      <c r="S228" s="48" t="s">
        <v>2824</v>
      </c>
      <c r="T228" s="117" t="s">
        <v>2829</v>
      </c>
      <c r="U228" s="48" t="s">
        <v>2826</v>
      </c>
      <c r="V228" s="117" t="s">
        <v>2830</v>
      </c>
      <c r="W228" s="48">
        <v>1</v>
      </c>
      <c r="X228" s="48"/>
      <c r="Y228" s="117" t="s">
        <v>691</v>
      </c>
      <c r="Z228" s="144">
        <v>1900</v>
      </c>
      <c r="AA228" s="32">
        <v>150</v>
      </c>
      <c r="AB228" s="32">
        <v>50</v>
      </c>
      <c r="AC228" s="32">
        <f t="shared" si="37"/>
        <v>2100</v>
      </c>
      <c r="AD228" s="145">
        <f t="shared" si="38"/>
        <v>0.904761904761905</v>
      </c>
      <c r="AE228" s="146">
        <v>1950</v>
      </c>
      <c r="AF228" s="147">
        <v>20</v>
      </c>
      <c r="AG228" s="48">
        <v>5</v>
      </c>
      <c r="AH228" s="48">
        <v>2</v>
      </c>
      <c r="AI228" s="186">
        <f t="shared" si="39"/>
        <v>27</v>
      </c>
      <c r="AJ228" s="146">
        <v>25</v>
      </c>
      <c r="AK228" s="182" t="s">
        <v>749</v>
      </c>
      <c r="AL228" s="48"/>
      <c r="AM228" s="184"/>
      <c r="AN228" s="185"/>
      <c r="AO228" s="185"/>
      <c r="AP228" s="185"/>
      <c r="AQ228" s="185"/>
      <c r="AR228" s="206"/>
      <c r="AS228" s="213"/>
      <c r="AT228" s="213"/>
      <c r="AU228" s="216"/>
    </row>
    <row r="229" ht="18" customHeight="1" spans="1:47">
      <c r="A229" s="23">
        <v>226</v>
      </c>
      <c r="B229" s="38" t="s">
        <v>88</v>
      </c>
      <c r="C229" s="38" t="s">
        <v>2831</v>
      </c>
      <c r="D229" s="30" t="s">
        <v>161</v>
      </c>
      <c r="E229" s="54" t="s">
        <v>894</v>
      </c>
      <c r="F229" s="57" t="s">
        <v>2832</v>
      </c>
      <c r="G229" s="304" t="s">
        <v>2832</v>
      </c>
      <c r="H229" s="57" t="s">
        <v>2832</v>
      </c>
      <c r="I229" s="31">
        <v>200126</v>
      </c>
      <c r="J229" s="48" t="s">
        <v>2833</v>
      </c>
      <c r="K229" s="54" t="s">
        <v>2834</v>
      </c>
      <c r="L229" s="54">
        <v>13788985978</v>
      </c>
      <c r="M229" s="54" t="s">
        <v>2834</v>
      </c>
      <c r="N229" s="54">
        <v>13788985978</v>
      </c>
      <c r="O229" s="54" t="s">
        <v>2834</v>
      </c>
      <c r="P229" s="54">
        <v>13788985978</v>
      </c>
      <c r="Q229" s="54" t="s">
        <v>2835</v>
      </c>
      <c r="R229" s="54">
        <v>13761649612</v>
      </c>
      <c r="S229" s="48" t="s">
        <v>2836</v>
      </c>
      <c r="T229" s="117" t="s">
        <v>2837</v>
      </c>
      <c r="U229" s="48" t="s">
        <v>2834</v>
      </c>
      <c r="V229" s="117" t="s">
        <v>2838</v>
      </c>
      <c r="W229" s="48"/>
      <c r="X229" s="48"/>
      <c r="Y229" s="117" t="s">
        <v>2337</v>
      </c>
      <c r="Z229" s="144">
        <v>1900</v>
      </c>
      <c r="AA229" s="32">
        <v>100</v>
      </c>
      <c r="AB229" s="32">
        <v>100</v>
      </c>
      <c r="AC229" s="32">
        <f t="shared" si="37"/>
        <v>2100</v>
      </c>
      <c r="AD229" s="145">
        <f t="shared" si="38"/>
        <v>0.904761904761905</v>
      </c>
      <c r="AE229" s="146">
        <v>2200</v>
      </c>
      <c r="AF229" s="147">
        <v>30</v>
      </c>
      <c r="AG229" s="48">
        <v>10</v>
      </c>
      <c r="AH229" s="48">
        <v>8</v>
      </c>
      <c r="AI229" s="186">
        <f t="shared" si="39"/>
        <v>48</v>
      </c>
      <c r="AJ229" s="146">
        <v>48</v>
      </c>
      <c r="AK229" s="182" t="s">
        <v>749</v>
      </c>
      <c r="AL229" s="48"/>
      <c r="AM229" s="184"/>
      <c r="AN229" s="185"/>
      <c r="AO229" s="185"/>
      <c r="AP229" s="185"/>
      <c r="AQ229" s="185"/>
      <c r="AR229" s="255"/>
      <c r="AS229" s="213"/>
      <c r="AT229" s="213"/>
      <c r="AU229" s="216"/>
    </row>
    <row r="230" ht="18" customHeight="1" spans="1:47">
      <c r="A230" s="23">
        <v>227</v>
      </c>
      <c r="B230" s="38" t="s">
        <v>92</v>
      </c>
      <c r="C230" s="38" t="s">
        <v>2839</v>
      </c>
      <c r="D230" s="30" t="s">
        <v>165</v>
      </c>
      <c r="E230" s="54" t="s">
        <v>711</v>
      </c>
      <c r="F230" s="32" t="s">
        <v>2840</v>
      </c>
      <c r="G230" s="228" t="s">
        <v>2841</v>
      </c>
      <c r="H230" s="59" t="s">
        <v>2842</v>
      </c>
      <c r="I230" s="89" t="s">
        <v>1881</v>
      </c>
      <c r="J230" s="48" t="s">
        <v>2843</v>
      </c>
      <c r="K230" s="54" t="s">
        <v>2844</v>
      </c>
      <c r="L230" s="54">
        <v>13501620775</v>
      </c>
      <c r="M230" s="54" t="s">
        <v>2844</v>
      </c>
      <c r="N230" s="54">
        <v>13501620775</v>
      </c>
      <c r="O230" s="54" t="s">
        <v>2844</v>
      </c>
      <c r="P230" s="54">
        <v>13501620775</v>
      </c>
      <c r="Q230" s="54" t="s">
        <v>2845</v>
      </c>
      <c r="R230" s="54">
        <v>18964340709</v>
      </c>
      <c r="S230" s="48" t="s">
        <v>2846</v>
      </c>
      <c r="T230" s="117" t="s">
        <v>2847</v>
      </c>
      <c r="U230" s="48" t="s">
        <v>2844</v>
      </c>
      <c r="V230" s="117" t="s">
        <v>2848</v>
      </c>
      <c r="W230" s="48"/>
      <c r="X230" s="48"/>
      <c r="Y230" s="117" t="s">
        <v>2307</v>
      </c>
      <c r="Z230" s="144">
        <v>2000</v>
      </c>
      <c r="AA230" s="32">
        <v>800</v>
      </c>
      <c r="AB230" s="32"/>
      <c r="AC230" s="32">
        <f t="shared" si="37"/>
        <v>2800</v>
      </c>
      <c r="AD230" s="145">
        <f t="shared" si="38"/>
        <v>0.714285714285714</v>
      </c>
      <c r="AE230" s="146">
        <v>2500</v>
      </c>
      <c r="AF230" s="147">
        <v>38</v>
      </c>
      <c r="AG230" s="48">
        <v>11</v>
      </c>
      <c r="AH230" s="48">
        <v>9</v>
      </c>
      <c r="AI230" s="186">
        <f t="shared" si="39"/>
        <v>58</v>
      </c>
      <c r="AJ230" s="146">
        <v>52</v>
      </c>
      <c r="AK230" s="182" t="s">
        <v>749</v>
      </c>
      <c r="AL230" s="48"/>
      <c r="AM230" s="184"/>
      <c r="AN230" s="185"/>
      <c r="AO230" s="185"/>
      <c r="AP230" s="185"/>
      <c r="AQ230" s="185"/>
      <c r="AR230" s="206"/>
      <c r="AS230" s="213"/>
      <c r="AT230" s="213"/>
      <c r="AU230" s="216"/>
    </row>
    <row r="231" ht="18" customHeight="1" spans="1:47">
      <c r="A231" s="23">
        <v>228</v>
      </c>
      <c r="B231" s="38" t="s">
        <v>2849</v>
      </c>
      <c r="C231" s="38" t="s">
        <v>2850</v>
      </c>
      <c r="D231" s="30" t="s">
        <v>169</v>
      </c>
      <c r="E231" s="54" t="s">
        <v>1116</v>
      </c>
      <c r="F231" s="57" t="s">
        <v>2851</v>
      </c>
      <c r="G231" s="57" t="s">
        <v>2852</v>
      </c>
      <c r="H231" s="32" t="s">
        <v>2853</v>
      </c>
      <c r="I231" s="89">
        <v>201700</v>
      </c>
      <c r="J231" s="48" t="s">
        <v>2854</v>
      </c>
      <c r="K231" s="54" t="s">
        <v>2855</v>
      </c>
      <c r="L231" s="54">
        <v>13122917022</v>
      </c>
      <c r="M231" s="54" t="s">
        <v>2855</v>
      </c>
      <c r="N231" s="54">
        <v>13122917022</v>
      </c>
      <c r="O231" s="54" t="s">
        <v>2856</v>
      </c>
      <c r="P231" s="54">
        <v>13701642401</v>
      </c>
      <c r="Q231" s="54" t="s">
        <v>2857</v>
      </c>
      <c r="R231" s="54">
        <v>13641839708</v>
      </c>
      <c r="S231" s="48" t="s">
        <v>2856</v>
      </c>
      <c r="T231" s="117" t="s">
        <v>2858</v>
      </c>
      <c r="U231" s="48" t="s">
        <v>2857</v>
      </c>
      <c r="V231" s="117" t="s">
        <v>2859</v>
      </c>
      <c r="W231" s="54">
        <v>2</v>
      </c>
      <c r="X231" s="54"/>
      <c r="Y231" s="117" t="s">
        <v>691</v>
      </c>
      <c r="Z231" s="144">
        <v>1234.8</v>
      </c>
      <c r="AA231" s="32">
        <v>610.5</v>
      </c>
      <c r="AB231" s="32">
        <v>155.5</v>
      </c>
      <c r="AC231" s="32">
        <f t="shared" si="37"/>
        <v>2000.8</v>
      </c>
      <c r="AD231" s="145">
        <f t="shared" si="38"/>
        <v>0.617153138744502</v>
      </c>
      <c r="AE231" s="146">
        <v>1994.5</v>
      </c>
      <c r="AF231" s="147">
        <v>26.5</v>
      </c>
      <c r="AG231" s="48">
        <v>7.9</v>
      </c>
      <c r="AH231" s="48">
        <v>6.3</v>
      </c>
      <c r="AI231" s="186">
        <f t="shared" si="39"/>
        <v>40.7</v>
      </c>
      <c r="AJ231" s="146">
        <v>42.62</v>
      </c>
      <c r="AK231" s="182" t="s">
        <v>749</v>
      </c>
      <c r="AL231" s="48"/>
      <c r="AM231" s="184"/>
      <c r="AN231" s="185"/>
      <c r="AO231" s="185"/>
      <c r="AP231" s="185"/>
      <c r="AQ231" s="185"/>
      <c r="AR231" s="206"/>
      <c r="AS231" s="213"/>
      <c r="AT231" s="213"/>
      <c r="AU231" s="216"/>
    </row>
    <row r="232" ht="20.1" customHeight="1" spans="1:47">
      <c r="A232" s="23">
        <v>229</v>
      </c>
      <c r="B232" s="38" t="s">
        <v>96</v>
      </c>
      <c r="C232" s="38" t="s">
        <v>2860</v>
      </c>
      <c r="D232" s="264" t="s">
        <v>173</v>
      </c>
      <c r="E232" s="54" t="s">
        <v>939</v>
      </c>
      <c r="F232" s="32" t="s">
        <v>2861</v>
      </c>
      <c r="G232" s="32" t="s">
        <v>2861</v>
      </c>
      <c r="H232" s="32" t="s">
        <v>2861</v>
      </c>
      <c r="I232" s="48">
        <v>202149</v>
      </c>
      <c r="J232" s="96" t="s">
        <v>2862</v>
      </c>
      <c r="K232" s="54" t="s">
        <v>2863</v>
      </c>
      <c r="L232" s="54">
        <v>13301627671</v>
      </c>
      <c r="M232" s="54" t="s">
        <v>2863</v>
      </c>
      <c r="N232" s="54">
        <v>13301627671</v>
      </c>
      <c r="O232" s="54" t="s">
        <v>2863</v>
      </c>
      <c r="P232" s="54">
        <v>13301627671</v>
      </c>
      <c r="Q232" s="54" t="s">
        <v>2864</v>
      </c>
      <c r="R232" s="54">
        <v>13918973072</v>
      </c>
      <c r="S232" s="48" t="s">
        <v>2864</v>
      </c>
      <c r="T232" s="117"/>
      <c r="U232" s="48"/>
      <c r="V232" s="117"/>
      <c r="W232" s="54"/>
      <c r="X232" s="54"/>
      <c r="Y232" s="117" t="s">
        <v>691</v>
      </c>
      <c r="Z232" s="144">
        <v>800</v>
      </c>
      <c r="AA232" s="32">
        <v>400</v>
      </c>
      <c r="AB232" s="32"/>
      <c r="AC232" s="32">
        <f t="shared" si="37"/>
        <v>1200</v>
      </c>
      <c r="AD232" s="145">
        <f t="shared" si="38"/>
        <v>0.666666666666667</v>
      </c>
      <c r="AE232" s="146">
        <v>1200</v>
      </c>
      <c r="AF232" s="147">
        <v>20</v>
      </c>
      <c r="AG232" s="48">
        <v>8</v>
      </c>
      <c r="AH232" s="48">
        <v>2.5</v>
      </c>
      <c r="AI232" s="186">
        <f t="shared" si="39"/>
        <v>30.5</v>
      </c>
      <c r="AJ232" s="146">
        <v>30.5</v>
      </c>
      <c r="AK232" s="182" t="s">
        <v>749</v>
      </c>
      <c r="AL232" s="48"/>
      <c r="AM232" s="184"/>
      <c r="AN232" s="185"/>
      <c r="AO232" s="185"/>
      <c r="AP232" s="185"/>
      <c r="AQ232" s="185"/>
      <c r="AR232" s="206"/>
      <c r="AS232" s="213"/>
      <c r="AT232" s="213"/>
      <c r="AU232" s="216"/>
    </row>
    <row r="233" ht="18" customHeight="1" spans="1:47">
      <c r="A233" s="23">
        <v>230</v>
      </c>
      <c r="B233" s="38" t="s">
        <v>100</v>
      </c>
      <c r="C233" s="38" t="s">
        <v>2865</v>
      </c>
      <c r="D233" s="26" t="s">
        <v>2866</v>
      </c>
      <c r="E233" s="29" t="s">
        <v>1417</v>
      </c>
      <c r="F233" s="50" t="s">
        <v>2867</v>
      </c>
      <c r="G233" s="36" t="s">
        <v>2867</v>
      </c>
      <c r="H233" s="50" t="s">
        <v>2867</v>
      </c>
      <c r="I233" s="73"/>
      <c r="J233" s="260" t="s">
        <v>2868</v>
      </c>
      <c r="K233" s="24" t="s">
        <v>2869</v>
      </c>
      <c r="L233" s="29">
        <v>13916561382</v>
      </c>
      <c r="M233" s="76" t="s">
        <v>2870</v>
      </c>
      <c r="N233" s="29">
        <v>13035036068</v>
      </c>
      <c r="O233" s="76" t="s">
        <v>2870</v>
      </c>
      <c r="P233" s="29">
        <v>13035036068</v>
      </c>
      <c r="Q233" s="29" t="s">
        <v>2871</v>
      </c>
      <c r="R233" s="29">
        <v>15800874737</v>
      </c>
      <c r="S233" s="76" t="s">
        <v>2870</v>
      </c>
      <c r="T233" s="116" t="s">
        <v>2872</v>
      </c>
      <c r="U233" s="29" t="s">
        <v>2873</v>
      </c>
      <c r="V233" s="116" t="s">
        <v>2874</v>
      </c>
      <c r="W233" s="29">
        <v>1</v>
      </c>
      <c r="X233" s="29" t="s">
        <v>690</v>
      </c>
      <c r="Y233" s="116" t="s">
        <v>2247</v>
      </c>
      <c r="Z233" s="138">
        <v>2000</v>
      </c>
      <c r="AA233" s="28">
        <v>1000</v>
      </c>
      <c r="AB233" s="28">
        <v>2500</v>
      </c>
      <c r="AC233" s="28">
        <f t="shared" si="37"/>
        <v>5500</v>
      </c>
      <c r="AD233" s="139">
        <f t="shared" si="38"/>
        <v>0.363636363636364</v>
      </c>
      <c r="AE233" s="142">
        <v>4500</v>
      </c>
      <c r="AF233" s="141">
        <v>80</v>
      </c>
      <c r="AG233" s="29">
        <v>50</v>
      </c>
      <c r="AH233" s="29">
        <v>20</v>
      </c>
      <c r="AI233" s="181">
        <f t="shared" si="39"/>
        <v>150</v>
      </c>
      <c r="AJ233" s="142">
        <v>100</v>
      </c>
      <c r="AK233" s="182" t="s">
        <v>692</v>
      </c>
      <c r="AL233" s="29"/>
      <c r="AM233" s="123"/>
      <c r="AN233" s="183"/>
      <c r="AO233" s="183"/>
      <c r="AP233" s="183"/>
      <c r="AQ233" s="183"/>
      <c r="AR233" s="26"/>
      <c r="AS233" s="204"/>
      <c r="AT233" s="204"/>
      <c r="AU233" s="205"/>
    </row>
    <row r="234" ht="18" customHeight="1" spans="1:47">
      <c r="A234" s="23">
        <v>231</v>
      </c>
      <c r="B234" s="38" t="s">
        <v>2875</v>
      </c>
      <c r="C234" s="38" t="s">
        <v>2876</v>
      </c>
      <c r="D234" s="26" t="s">
        <v>2877</v>
      </c>
      <c r="E234" s="29" t="s">
        <v>948</v>
      </c>
      <c r="F234" s="26" t="s">
        <v>2878</v>
      </c>
      <c r="G234" s="50" t="s">
        <v>2879</v>
      </c>
      <c r="H234" s="26" t="s">
        <v>2878</v>
      </c>
      <c r="I234" s="73">
        <v>200433</v>
      </c>
      <c r="J234" s="74" t="s">
        <v>2880</v>
      </c>
      <c r="K234" s="24" t="s">
        <v>2881</v>
      </c>
      <c r="L234" s="29"/>
      <c r="M234" s="24" t="s">
        <v>2881</v>
      </c>
      <c r="N234" s="272">
        <v>55071777</v>
      </c>
      <c r="O234" s="76" t="s">
        <v>2882</v>
      </c>
      <c r="P234" s="29">
        <v>13501854226</v>
      </c>
      <c r="Q234" s="29" t="s">
        <v>2883</v>
      </c>
      <c r="R234" s="29">
        <v>13636575144</v>
      </c>
      <c r="S234" s="76" t="s">
        <v>2882</v>
      </c>
      <c r="T234" s="116" t="s">
        <v>2884</v>
      </c>
      <c r="U234" s="29" t="s">
        <v>2885</v>
      </c>
      <c r="V234" s="116" t="s">
        <v>2886</v>
      </c>
      <c r="W234" s="29">
        <v>1</v>
      </c>
      <c r="X234" s="29" t="s">
        <v>690</v>
      </c>
      <c r="Y234" s="116" t="s">
        <v>691</v>
      </c>
      <c r="Z234" s="138">
        <v>2900</v>
      </c>
      <c r="AA234" s="28">
        <v>1820</v>
      </c>
      <c r="AB234" s="28">
        <v>300</v>
      </c>
      <c r="AC234" s="28">
        <f t="shared" si="37"/>
        <v>5020</v>
      </c>
      <c r="AD234" s="139">
        <f t="shared" si="38"/>
        <v>0.577689243027888</v>
      </c>
      <c r="AE234" s="142">
        <v>5020</v>
      </c>
      <c r="AF234" s="141">
        <v>43</v>
      </c>
      <c r="AG234" s="29">
        <v>14</v>
      </c>
      <c r="AH234" s="29">
        <v>11</v>
      </c>
      <c r="AI234" s="181">
        <f t="shared" si="39"/>
        <v>68</v>
      </c>
      <c r="AJ234" s="142">
        <v>68</v>
      </c>
      <c r="AK234" s="182" t="s">
        <v>692</v>
      </c>
      <c r="AL234" s="29"/>
      <c r="AM234" s="123"/>
      <c r="AN234" s="183"/>
      <c r="AO234" s="183">
        <v>2</v>
      </c>
      <c r="AP234" s="183"/>
      <c r="AQ234" s="183"/>
      <c r="AR234" s="26"/>
      <c r="AS234" s="204"/>
      <c r="AT234" s="204"/>
      <c r="AU234" s="205"/>
    </row>
    <row r="235" ht="18" customHeight="1" spans="1:47">
      <c r="A235" s="23">
        <v>232</v>
      </c>
      <c r="B235" s="38" t="s">
        <v>2887</v>
      </c>
      <c r="C235" s="38" t="s">
        <v>2888</v>
      </c>
      <c r="D235" s="37" t="s">
        <v>177</v>
      </c>
      <c r="E235" s="29" t="s">
        <v>1054</v>
      </c>
      <c r="F235" s="26" t="s">
        <v>2889</v>
      </c>
      <c r="G235" s="26" t="s">
        <v>2889</v>
      </c>
      <c r="H235" s="36" t="s">
        <v>2890</v>
      </c>
      <c r="I235" s="73">
        <v>201518</v>
      </c>
      <c r="J235" s="74" t="s">
        <v>2891</v>
      </c>
      <c r="K235" s="24" t="s">
        <v>2892</v>
      </c>
      <c r="L235" s="29">
        <v>13901777682</v>
      </c>
      <c r="M235" s="76" t="s">
        <v>2893</v>
      </c>
      <c r="N235" s="29">
        <v>13916354696</v>
      </c>
      <c r="O235" s="76" t="s">
        <v>2894</v>
      </c>
      <c r="P235" s="29">
        <v>18616668211</v>
      </c>
      <c r="Q235" s="29" t="s">
        <v>2894</v>
      </c>
      <c r="R235" s="29">
        <v>18616668211</v>
      </c>
      <c r="S235" s="24" t="s">
        <v>2892</v>
      </c>
      <c r="T235" s="116" t="s">
        <v>2895</v>
      </c>
      <c r="U235" s="29" t="s">
        <v>2894</v>
      </c>
      <c r="V235" s="116" t="s">
        <v>2896</v>
      </c>
      <c r="W235" s="29"/>
      <c r="X235" s="29"/>
      <c r="Y235" s="116" t="s">
        <v>881</v>
      </c>
      <c r="Z235" s="138">
        <v>730</v>
      </c>
      <c r="AA235" s="28">
        <v>1600</v>
      </c>
      <c r="AB235" s="28">
        <v>170</v>
      </c>
      <c r="AC235" s="28">
        <f t="shared" si="37"/>
        <v>2500</v>
      </c>
      <c r="AD235" s="139">
        <f t="shared" si="38"/>
        <v>0.292</v>
      </c>
      <c r="AE235" s="142">
        <v>2700</v>
      </c>
      <c r="AF235" s="141">
        <v>41.5</v>
      </c>
      <c r="AG235" s="29">
        <v>7.9</v>
      </c>
      <c r="AH235" s="29">
        <v>2.95</v>
      </c>
      <c r="AI235" s="181">
        <f t="shared" si="39"/>
        <v>52.35</v>
      </c>
      <c r="AJ235" s="142">
        <v>54</v>
      </c>
      <c r="AK235" s="182" t="s">
        <v>749</v>
      </c>
      <c r="AL235" s="29"/>
      <c r="AM235" s="123"/>
      <c r="AN235" s="183"/>
      <c r="AO235" s="183">
        <v>2</v>
      </c>
      <c r="AP235" s="183"/>
      <c r="AQ235" s="183"/>
      <c r="AR235" s="26"/>
      <c r="AS235" s="204"/>
      <c r="AT235" s="204"/>
      <c r="AU235" s="205"/>
    </row>
    <row r="236" ht="18" customHeight="1" spans="1:47">
      <c r="A236" s="23">
        <v>233</v>
      </c>
      <c r="B236" s="38" t="s">
        <v>2897</v>
      </c>
      <c r="C236" s="38" t="s">
        <v>2898</v>
      </c>
      <c r="D236" s="39" t="s">
        <v>411</v>
      </c>
      <c r="E236" s="29"/>
      <c r="F236" s="26"/>
      <c r="G236" s="26"/>
      <c r="H236" s="50"/>
      <c r="I236" s="73"/>
      <c r="J236" s="74"/>
      <c r="K236" s="24"/>
      <c r="L236" s="29"/>
      <c r="M236" s="76"/>
      <c r="N236" s="29"/>
      <c r="O236" s="76"/>
      <c r="P236" s="29"/>
      <c r="Q236" s="29"/>
      <c r="R236" s="29"/>
      <c r="S236" s="24"/>
      <c r="T236" s="116"/>
      <c r="U236" s="29"/>
      <c r="V236" s="116"/>
      <c r="W236" s="29"/>
      <c r="X236" s="29"/>
      <c r="Y236" s="116"/>
      <c r="Z236" s="138"/>
      <c r="AA236" s="28"/>
      <c r="AB236" s="28"/>
      <c r="AC236" s="28"/>
      <c r="AD236" s="139"/>
      <c r="AE236" s="142"/>
      <c r="AF236" s="141"/>
      <c r="AG236" s="29"/>
      <c r="AH236" s="29"/>
      <c r="AI236" s="181"/>
      <c r="AJ236" s="142"/>
      <c r="AK236" s="182"/>
      <c r="AL236" s="29"/>
      <c r="AM236" s="123"/>
      <c r="AN236" s="183"/>
      <c r="AO236" s="183"/>
      <c r="AP236" s="183"/>
      <c r="AQ236" s="183"/>
      <c r="AR236" s="26"/>
      <c r="AS236" s="204"/>
      <c r="AT236" s="204"/>
      <c r="AU236" s="205"/>
    </row>
    <row r="237" ht="18" customHeight="1" spans="1:47">
      <c r="A237" s="23">
        <v>234</v>
      </c>
      <c r="B237" s="38" t="s">
        <v>104</v>
      </c>
      <c r="C237" s="38" t="s">
        <v>2899</v>
      </c>
      <c r="D237" s="264" t="s">
        <v>181</v>
      </c>
      <c r="E237" s="48" t="s">
        <v>1417</v>
      </c>
      <c r="F237" s="227" t="s">
        <v>2900</v>
      </c>
      <c r="G237" s="227" t="s">
        <v>2900</v>
      </c>
      <c r="H237" s="227" t="s">
        <v>2900</v>
      </c>
      <c r="I237" s="31">
        <v>201620</v>
      </c>
      <c r="J237" s="31"/>
      <c r="K237" s="58" t="s">
        <v>2901</v>
      </c>
      <c r="L237" s="54">
        <v>13636608882</v>
      </c>
      <c r="M237" s="58" t="s">
        <v>2901</v>
      </c>
      <c r="N237" s="54">
        <v>13636608882</v>
      </c>
      <c r="O237" s="58" t="s">
        <v>2901</v>
      </c>
      <c r="P237" s="54">
        <v>13636608882</v>
      </c>
      <c r="Q237" s="98" t="s">
        <v>2902</v>
      </c>
      <c r="R237" s="54">
        <v>18621830385</v>
      </c>
      <c r="S237" s="278" t="s">
        <v>2902</v>
      </c>
      <c r="T237" s="117" t="s">
        <v>2903</v>
      </c>
      <c r="U237" s="48" t="s">
        <v>2904</v>
      </c>
      <c r="V237" s="117" t="s">
        <v>2905</v>
      </c>
      <c r="W237" s="48"/>
      <c r="X237" s="48"/>
      <c r="Y237" s="148" t="s">
        <v>1079</v>
      </c>
      <c r="Z237" s="284">
        <v>1040</v>
      </c>
      <c r="AA237" s="281">
        <v>960</v>
      </c>
      <c r="AB237" s="281"/>
      <c r="AC237" s="281">
        <f t="shared" ref="AC237:AC244" si="40">Z237+AA237+AB237</f>
        <v>2000</v>
      </c>
      <c r="AD237" s="285">
        <f t="shared" ref="AD237:AD253" si="41">Z237/AC237</f>
        <v>0.52</v>
      </c>
      <c r="AE237" s="282">
        <v>2000</v>
      </c>
      <c r="AF237" s="286">
        <v>28</v>
      </c>
      <c r="AG237" s="95">
        <v>8</v>
      </c>
      <c r="AH237" s="95">
        <v>4</v>
      </c>
      <c r="AI237" s="295">
        <f t="shared" ref="AI237:AI244" si="42">SUM(AF237:AH237)</f>
        <v>40</v>
      </c>
      <c r="AJ237" s="282">
        <v>40</v>
      </c>
      <c r="AK237" s="182" t="s">
        <v>749</v>
      </c>
      <c r="AL237" s="48"/>
      <c r="AM237" s="184"/>
      <c r="AN237" s="185"/>
      <c r="AO237" s="185"/>
      <c r="AP237" s="185"/>
      <c r="AQ237" s="185"/>
      <c r="AR237" s="255"/>
      <c r="AS237" s="213"/>
      <c r="AT237" s="213"/>
      <c r="AU237" s="216"/>
    </row>
    <row r="238" ht="18" customHeight="1" spans="1:47">
      <c r="A238" s="23">
        <v>235</v>
      </c>
      <c r="B238" s="38" t="s">
        <v>2906</v>
      </c>
      <c r="C238" s="38" t="s">
        <v>2907</v>
      </c>
      <c r="D238" s="26" t="s">
        <v>2908</v>
      </c>
      <c r="E238" s="29" t="s">
        <v>711</v>
      </c>
      <c r="F238" s="28" t="s">
        <v>2909</v>
      </c>
      <c r="G238" s="28" t="s">
        <v>2910</v>
      </c>
      <c r="H238" s="28" t="s">
        <v>2910</v>
      </c>
      <c r="I238" s="29">
        <v>201199</v>
      </c>
      <c r="J238" s="74" t="s">
        <v>2911</v>
      </c>
      <c r="K238" s="29" t="s">
        <v>2912</v>
      </c>
      <c r="L238" s="29">
        <v>17321309862</v>
      </c>
      <c r="M238" s="78" t="s">
        <v>2913</v>
      </c>
      <c r="N238" s="78">
        <v>13301619233</v>
      </c>
      <c r="O238" s="29" t="s">
        <v>2914</v>
      </c>
      <c r="P238" s="29">
        <v>13901793841</v>
      </c>
      <c r="Q238" s="29" t="s">
        <v>2914</v>
      </c>
      <c r="R238" s="29">
        <v>13901793841</v>
      </c>
      <c r="S238" s="29" t="s">
        <v>2912</v>
      </c>
      <c r="T238" s="116" t="s">
        <v>2915</v>
      </c>
      <c r="U238" s="29" t="s">
        <v>2916</v>
      </c>
      <c r="V238" s="116"/>
      <c r="W238" s="29"/>
      <c r="X238" s="29"/>
      <c r="Y238" s="116" t="s">
        <v>881</v>
      </c>
      <c r="Z238" s="138">
        <v>1700</v>
      </c>
      <c r="AA238" s="28">
        <v>300</v>
      </c>
      <c r="AB238" s="28">
        <v>100</v>
      </c>
      <c r="AC238" s="28">
        <f t="shared" si="40"/>
        <v>2100</v>
      </c>
      <c r="AD238" s="139">
        <f t="shared" si="41"/>
        <v>0.80952380952381</v>
      </c>
      <c r="AE238" s="142">
        <v>2100</v>
      </c>
      <c r="AF238" s="141">
        <v>20</v>
      </c>
      <c r="AG238" s="29">
        <v>4</v>
      </c>
      <c r="AH238" s="29">
        <v>4</v>
      </c>
      <c r="AI238" s="181">
        <f t="shared" si="42"/>
        <v>28</v>
      </c>
      <c r="AJ238" s="142">
        <v>28</v>
      </c>
      <c r="AK238" s="182" t="s">
        <v>692</v>
      </c>
      <c r="AL238" s="29"/>
      <c r="AM238" s="123"/>
      <c r="AN238" s="183"/>
      <c r="AO238" s="183">
        <v>2</v>
      </c>
      <c r="AP238" s="183"/>
      <c r="AQ238" s="183"/>
      <c r="AR238" s="26"/>
      <c r="AS238" s="204"/>
      <c r="AT238" s="204"/>
      <c r="AU238" s="205"/>
    </row>
    <row r="239" ht="18" customHeight="1" spans="1:47">
      <c r="A239" s="23">
        <v>236</v>
      </c>
      <c r="B239" s="38" t="s">
        <v>108</v>
      </c>
      <c r="C239" s="38" t="s">
        <v>2917</v>
      </c>
      <c r="D239" s="26" t="s">
        <v>2918</v>
      </c>
      <c r="E239" s="29" t="s">
        <v>711</v>
      </c>
      <c r="F239" s="26" t="s">
        <v>2919</v>
      </c>
      <c r="G239" s="26" t="s">
        <v>2919</v>
      </c>
      <c r="H239" s="28" t="s">
        <v>2920</v>
      </c>
      <c r="I239" s="73">
        <v>200231</v>
      </c>
      <c r="J239" s="29" t="s">
        <v>2921</v>
      </c>
      <c r="K239" s="24" t="s">
        <v>2922</v>
      </c>
      <c r="L239" s="29">
        <v>13816337281</v>
      </c>
      <c r="M239" s="24" t="s">
        <v>2922</v>
      </c>
      <c r="N239" s="29">
        <v>13816337281</v>
      </c>
      <c r="O239" s="24" t="s">
        <v>2922</v>
      </c>
      <c r="P239" s="29">
        <v>13816337281</v>
      </c>
      <c r="Q239" s="76" t="s">
        <v>2923</v>
      </c>
      <c r="R239" s="29">
        <v>13761130712</v>
      </c>
      <c r="S239" s="24" t="s">
        <v>2922</v>
      </c>
      <c r="T239" s="116"/>
      <c r="U239" s="24"/>
      <c r="V239" s="116"/>
      <c r="W239" s="29"/>
      <c r="X239" s="29"/>
      <c r="Y239" s="116" t="s">
        <v>881</v>
      </c>
      <c r="Z239" s="138">
        <v>1200</v>
      </c>
      <c r="AA239" s="28">
        <v>1000</v>
      </c>
      <c r="AB239" s="28"/>
      <c r="AC239" s="28">
        <f t="shared" si="40"/>
        <v>2200</v>
      </c>
      <c r="AD239" s="139">
        <f t="shared" si="41"/>
        <v>0.545454545454545</v>
      </c>
      <c r="AE239" s="142">
        <v>2200</v>
      </c>
      <c r="AF239" s="141">
        <v>32</v>
      </c>
      <c r="AG239" s="29">
        <v>4</v>
      </c>
      <c r="AH239" s="29">
        <v>4</v>
      </c>
      <c r="AI239" s="181">
        <f t="shared" si="42"/>
        <v>40</v>
      </c>
      <c r="AJ239" s="142">
        <v>40</v>
      </c>
      <c r="AK239" s="182" t="s">
        <v>692</v>
      </c>
      <c r="AL239" s="29"/>
      <c r="AM239" s="123"/>
      <c r="AN239" s="183"/>
      <c r="AO239" s="183">
        <v>2</v>
      </c>
      <c r="AP239" s="183"/>
      <c r="AQ239" s="183"/>
      <c r="AR239" s="26"/>
      <c r="AS239" s="204"/>
      <c r="AT239" s="204"/>
      <c r="AU239" s="205"/>
    </row>
    <row r="240" ht="18" customHeight="1" spans="1:47">
      <c r="A240" s="23">
        <v>237</v>
      </c>
      <c r="B240" s="38" t="s">
        <v>112</v>
      </c>
      <c r="C240" s="38" t="s">
        <v>2924</v>
      </c>
      <c r="D240" s="26" t="s">
        <v>2925</v>
      </c>
      <c r="E240" s="29" t="s">
        <v>948</v>
      </c>
      <c r="F240" s="26" t="s">
        <v>2926</v>
      </c>
      <c r="G240" s="26" t="s">
        <v>2926</v>
      </c>
      <c r="H240" s="26" t="s">
        <v>2927</v>
      </c>
      <c r="I240" s="73">
        <v>201399</v>
      </c>
      <c r="J240" s="29"/>
      <c r="K240" s="24" t="s">
        <v>2928</v>
      </c>
      <c r="L240" s="29">
        <v>13916528413</v>
      </c>
      <c r="M240" s="76" t="s">
        <v>2929</v>
      </c>
      <c r="N240" s="29">
        <v>18917151085</v>
      </c>
      <c r="O240" s="24" t="s">
        <v>2928</v>
      </c>
      <c r="P240" s="29">
        <v>13916528413</v>
      </c>
      <c r="Q240" s="29" t="s">
        <v>2930</v>
      </c>
      <c r="R240" s="29">
        <v>13788970122</v>
      </c>
      <c r="S240" s="24" t="s">
        <v>2929</v>
      </c>
      <c r="T240" s="116"/>
      <c r="U240" s="29" t="s">
        <v>2931</v>
      </c>
      <c r="V240" s="116"/>
      <c r="W240" s="29"/>
      <c r="X240" s="29"/>
      <c r="Y240" s="116" t="s">
        <v>691</v>
      </c>
      <c r="Z240" s="138">
        <v>800</v>
      </c>
      <c r="AA240" s="28">
        <v>1000</v>
      </c>
      <c r="AB240" s="28">
        <v>200</v>
      </c>
      <c r="AC240" s="28">
        <f t="shared" si="40"/>
        <v>2000</v>
      </c>
      <c r="AD240" s="139">
        <f t="shared" si="41"/>
        <v>0.4</v>
      </c>
      <c r="AE240" s="142">
        <v>2000</v>
      </c>
      <c r="AF240" s="141">
        <v>30</v>
      </c>
      <c r="AG240" s="29">
        <v>4</v>
      </c>
      <c r="AH240" s="29">
        <v>3</v>
      </c>
      <c r="AI240" s="181">
        <f t="shared" si="42"/>
        <v>37</v>
      </c>
      <c r="AJ240" s="142">
        <v>38</v>
      </c>
      <c r="AK240" s="182" t="s">
        <v>692</v>
      </c>
      <c r="AL240" s="29"/>
      <c r="AM240" s="123"/>
      <c r="AN240" s="183"/>
      <c r="AO240" s="183">
        <v>1</v>
      </c>
      <c r="AP240" s="183"/>
      <c r="AQ240" s="183"/>
      <c r="AR240" s="26"/>
      <c r="AS240" s="204"/>
      <c r="AT240" s="204"/>
      <c r="AU240" s="205"/>
    </row>
    <row r="241" ht="18" customHeight="1" spans="1:47">
      <c r="A241" s="23">
        <v>238</v>
      </c>
      <c r="B241" s="38" t="s">
        <v>2932</v>
      </c>
      <c r="C241" s="38" t="s">
        <v>2933</v>
      </c>
      <c r="D241" s="26" t="s">
        <v>2934</v>
      </c>
      <c r="E241" s="29" t="s">
        <v>948</v>
      </c>
      <c r="F241" s="28" t="s">
        <v>2935</v>
      </c>
      <c r="G241" s="28" t="s">
        <v>2936</v>
      </c>
      <c r="H241" s="28" t="s">
        <v>2935</v>
      </c>
      <c r="I241" s="73">
        <v>201323</v>
      </c>
      <c r="J241" s="74" t="s">
        <v>2937</v>
      </c>
      <c r="K241" s="24" t="s">
        <v>2938</v>
      </c>
      <c r="L241" s="29">
        <v>18964582770</v>
      </c>
      <c r="M241" s="76" t="s">
        <v>2939</v>
      </c>
      <c r="N241" s="29">
        <v>18621801988</v>
      </c>
      <c r="O241" s="76" t="s">
        <v>2939</v>
      </c>
      <c r="P241" s="29">
        <v>18621801988</v>
      </c>
      <c r="Q241" s="76" t="s">
        <v>2939</v>
      </c>
      <c r="R241" s="29">
        <v>18621801988</v>
      </c>
      <c r="S241" s="76" t="s">
        <v>2939</v>
      </c>
      <c r="T241" s="116" t="s">
        <v>2940</v>
      </c>
      <c r="U241" s="29" t="s">
        <v>2941</v>
      </c>
      <c r="V241" s="116" t="s">
        <v>2942</v>
      </c>
      <c r="W241" s="29">
        <v>5</v>
      </c>
      <c r="X241" s="29"/>
      <c r="Y241" s="116" t="s">
        <v>691</v>
      </c>
      <c r="Z241" s="138">
        <v>600</v>
      </c>
      <c r="AA241" s="28">
        <v>1400</v>
      </c>
      <c r="AB241" s="28">
        <v>70</v>
      </c>
      <c r="AC241" s="28">
        <f t="shared" si="40"/>
        <v>2070</v>
      </c>
      <c r="AD241" s="139">
        <f t="shared" si="41"/>
        <v>0.289855072463768</v>
      </c>
      <c r="AE241" s="142">
        <v>2100</v>
      </c>
      <c r="AF241" s="141">
        <v>28</v>
      </c>
      <c r="AG241" s="29">
        <v>4</v>
      </c>
      <c r="AH241" s="29">
        <v>8</v>
      </c>
      <c r="AI241" s="181">
        <f t="shared" si="42"/>
        <v>40</v>
      </c>
      <c r="AJ241" s="142">
        <v>40</v>
      </c>
      <c r="AK241" s="182" t="s">
        <v>692</v>
      </c>
      <c r="AL241" s="29"/>
      <c r="AM241" s="123"/>
      <c r="AN241" s="183"/>
      <c r="AO241" s="183">
        <v>1</v>
      </c>
      <c r="AP241" s="183"/>
      <c r="AQ241" s="183"/>
      <c r="AR241" s="26"/>
      <c r="AS241" s="204"/>
      <c r="AT241" s="204"/>
      <c r="AU241" s="205"/>
    </row>
    <row r="242" ht="18" customHeight="1" spans="1:47">
      <c r="A242" s="23">
        <v>239</v>
      </c>
      <c r="B242" s="38" t="s">
        <v>2943</v>
      </c>
      <c r="C242" s="38" t="s">
        <v>2944</v>
      </c>
      <c r="D242" s="26" t="s">
        <v>2945</v>
      </c>
      <c r="E242" s="29" t="s">
        <v>948</v>
      </c>
      <c r="F242" s="50" t="s">
        <v>2946</v>
      </c>
      <c r="G242" s="26" t="s">
        <v>2947</v>
      </c>
      <c r="H242" s="50" t="s">
        <v>2946</v>
      </c>
      <c r="I242" s="73" t="s">
        <v>2948</v>
      </c>
      <c r="J242" s="29" t="s">
        <v>2949</v>
      </c>
      <c r="K242" s="24" t="s">
        <v>2950</v>
      </c>
      <c r="L242" s="29">
        <v>13901887151</v>
      </c>
      <c r="M242" s="29" t="s">
        <v>2951</v>
      </c>
      <c r="N242" s="29">
        <v>13817466968</v>
      </c>
      <c r="O242" s="24" t="s">
        <v>2950</v>
      </c>
      <c r="P242" s="29">
        <v>13901887151</v>
      </c>
      <c r="Q242" s="76" t="s">
        <v>2952</v>
      </c>
      <c r="R242" s="29">
        <v>13917211480</v>
      </c>
      <c r="S242" s="24" t="s">
        <v>2950</v>
      </c>
      <c r="T242" s="116" t="s">
        <v>2953</v>
      </c>
      <c r="U242" s="29" t="s">
        <v>2952</v>
      </c>
      <c r="V242" s="116" t="s">
        <v>2954</v>
      </c>
      <c r="W242" s="29">
        <v>1</v>
      </c>
      <c r="X242" s="29" t="s">
        <v>690</v>
      </c>
      <c r="Y242" s="116" t="s">
        <v>691</v>
      </c>
      <c r="Z242" s="138">
        <v>1074.54</v>
      </c>
      <c r="AA242" s="28">
        <v>700</v>
      </c>
      <c r="AB242" s="28">
        <v>371.8</v>
      </c>
      <c r="AC242" s="28">
        <f t="shared" si="40"/>
        <v>2146.34</v>
      </c>
      <c r="AD242" s="318">
        <f t="shared" si="41"/>
        <v>0.500638295889747</v>
      </c>
      <c r="AE242" s="142">
        <v>2050</v>
      </c>
      <c r="AF242" s="141">
        <v>25</v>
      </c>
      <c r="AG242" s="29">
        <v>11.6</v>
      </c>
      <c r="AH242" s="29">
        <v>2.5</v>
      </c>
      <c r="AI242" s="29">
        <f t="shared" si="42"/>
        <v>39.1</v>
      </c>
      <c r="AJ242" s="142">
        <v>41</v>
      </c>
      <c r="AK242" s="182" t="s">
        <v>692</v>
      </c>
      <c r="AL242" s="29"/>
      <c r="AM242" s="123"/>
      <c r="AN242" s="183"/>
      <c r="AO242" s="183">
        <v>3</v>
      </c>
      <c r="AP242" s="183"/>
      <c r="AQ242" s="183"/>
      <c r="AR242" s="26"/>
      <c r="AS242" s="183"/>
      <c r="AT242" s="183"/>
      <c r="AU242" s="205"/>
    </row>
    <row r="243" ht="18" customHeight="1" spans="1:47">
      <c r="A243" s="23">
        <v>240</v>
      </c>
      <c r="B243" s="38" t="s">
        <v>2955</v>
      </c>
      <c r="C243" s="38" t="s">
        <v>2956</v>
      </c>
      <c r="D243" s="30" t="s">
        <v>185</v>
      </c>
      <c r="E243" s="54" t="s">
        <v>894</v>
      </c>
      <c r="F243" s="32" t="s">
        <v>2957</v>
      </c>
      <c r="G243" s="32" t="s">
        <v>2958</v>
      </c>
      <c r="H243" s="32" t="s">
        <v>2959</v>
      </c>
      <c r="I243" s="89">
        <v>201400</v>
      </c>
      <c r="J243" s="48" t="s">
        <v>2960</v>
      </c>
      <c r="K243" s="54" t="s">
        <v>2961</v>
      </c>
      <c r="L243" s="54">
        <v>13501693429</v>
      </c>
      <c r="M243" s="54" t="s">
        <v>2962</v>
      </c>
      <c r="N243" s="54" t="s">
        <v>2963</v>
      </c>
      <c r="O243" s="54" t="s">
        <v>2962</v>
      </c>
      <c r="P243" s="54" t="s">
        <v>2963</v>
      </c>
      <c r="Q243" s="54" t="s">
        <v>2964</v>
      </c>
      <c r="R243" s="54">
        <v>13918939136</v>
      </c>
      <c r="S243" s="48" t="s">
        <v>2961</v>
      </c>
      <c r="T243" s="117" t="s">
        <v>2965</v>
      </c>
      <c r="U243" s="48" t="s">
        <v>2964</v>
      </c>
      <c r="V243" s="117" t="s">
        <v>2966</v>
      </c>
      <c r="W243" s="48"/>
      <c r="X243" s="48"/>
      <c r="Y243" s="117" t="s">
        <v>691</v>
      </c>
      <c r="Z243" s="144">
        <v>1500</v>
      </c>
      <c r="AA243" s="32">
        <v>500</v>
      </c>
      <c r="AB243" s="32"/>
      <c r="AC243" s="32">
        <f t="shared" si="40"/>
        <v>2000</v>
      </c>
      <c r="AD243" s="145">
        <f t="shared" si="41"/>
        <v>0.75</v>
      </c>
      <c r="AE243" s="146">
        <v>2000</v>
      </c>
      <c r="AF243" s="147">
        <v>35</v>
      </c>
      <c r="AG243" s="48">
        <v>9</v>
      </c>
      <c r="AH243" s="48">
        <v>6</v>
      </c>
      <c r="AI243" s="186">
        <f t="shared" si="42"/>
        <v>50</v>
      </c>
      <c r="AJ243" s="146">
        <v>50</v>
      </c>
      <c r="AK243" s="182" t="s">
        <v>749</v>
      </c>
      <c r="AL243" s="48"/>
      <c r="AM243" s="184"/>
      <c r="AN243" s="185"/>
      <c r="AO243" s="185"/>
      <c r="AP243" s="185"/>
      <c r="AQ243" s="185"/>
      <c r="AR243" s="206"/>
      <c r="AS243" s="213"/>
      <c r="AT243" s="213"/>
      <c r="AU243" s="216"/>
    </row>
    <row r="244" ht="18" customHeight="1" spans="1:47">
      <c r="A244" s="23">
        <v>241</v>
      </c>
      <c r="B244" s="38" t="s">
        <v>2967</v>
      </c>
      <c r="C244" s="38" t="s">
        <v>2968</v>
      </c>
      <c r="D244" s="35" t="s">
        <v>189</v>
      </c>
      <c r="E244" s="54" t="s">
        <v>696</v>
      </c>
      <c r="F244" s="32" t="s">
        <v>2969</v>
      </c>
      <c r="G244" s="32" t="s">
        <v>2969</v>
      </c>
      <c r="H244" s="32" t="s">
        <v>2970</v>
      </c>
      <c r="I244" s="89">
        <v>200444</v>
      </c>
      <c r="J244" s="48" t="s">
        <v>2971</v>
      </c>
      <c r="K244" s="24" t="s">
        <v>2972</v>
      </c>
      <c r="L244" s="54">
        <v>18918199096</v>
      </c>
      <c r="M244" s="54" t="s">
        <v>2973</v>
      </c>
      <c r="N244" s="54">
        <v>13817701396</v>
      </c>
      <c r="O244" s="54" t="s">
        <v>2974</v>
      </c>
      <c r="P244" s="54" t="s">
        <v>2975</v>
      </c>
      <c r="Q244" s="54" t="s">
        <v>2976</v>
      </c>
      <c r="R244" s="315">
        <v>13041623451</v>
      </c>
      <c r="S244" s="48" t="s">
        <v>2977</v>
      </c>
      <c r="T244" s="117" t="s">
        <v>2978</v>
      </c>
      <c r="U244" s="48" t="s">
        <v>2973</v>
      </c>
      <c r="V244" s="117" t="s">
        <v>2979</v>
      </c>
      <c r="W244" s="54"/>
      <c r="X244" s="54"/>
      <c r="Y244" s="149" t="s">
        <v>1017</v>
      </c>
      <c r="Z244" s="144">
        <v>900</v>
      </c>
      <c r="AA244" s="32">
        <v>1300</v>
      </c>
      <c r="AB244" s="32"/>
      <c r="AC244" s="32">
        <f t="shared" si="40"/>
        <v>2200</v>
      </c>
      <c r="AD244" s="145">
        <f t="shared" si="41"/>
        <v>0.409090909090909</v>
      </c>
      <c r="AE244" s="146">
        <v>2200</v>
      </c>
      <c r="AF244" s="147">
        <v>40</v>
      </c>
      <c r="AG244" s="48">
        <v>6</v>
      </c>
      <c r="AH244" s="48">
        <v>6</v>
      </c>
      <c r="AI244" s="186">
        <f t="shared" si="42"/>
        <v>52</v>
      </c>
      <c r="AJ244" s="146">
        <v>52</v>
      </c>
      <c r="AK244" s="182" t="s">
        <v>749</v>
      </c>
      <c r="AL244" s="48"/>
      <c r="AM244" s="184"/>
      <c r="AN244" s="185"/>
      <c r="AO244" s="185"/>
      <c r="AP244" s="185"/>
      <c r="AQ244" s="185"/>
      <c r="AR244" s="206"/>
      <c r="AS244" s="213"/>
      <c r="AT244" s="213"/>
      <c r="AU244" s="216"/>
    </row>
    <row r="245" ht="18" customHeight="1" spans="1:47">
      <c r="A245" s="23">
        <v>242</v>
      </c>
      <c r="B245" s="38" t="s">
        <v>2980</v>
      </c>
      <c r="C245" s="38" t="s">
        <v>2981</v>
      </c>
      <c r="D245" s="42" t="s">
        <v>565</v>
      </c>
      <c r="E245" s="40" t="s">
        <v>696</v>
      </c>
      <c r="F245" s="41" t="s">
        <v>2982</v>
      </c>
      <c r="G245" s="41" t="s">
        <v>2969</v>
      </c>
      <c r="H245" s="41" t="s">
        <v>2982</v>
      </c>
      <c r="I245" s="79"/>
      <c r="J245" s="84"/>
      <c r="K245" s="81" t="s">
        <v>2972</v>
      </c>
      <c r="L245" s="85">
        <v>18918199096</v>
      </c>
      <c r="M245" s="83" t="s">
        <v>2973</v>
      </c>
      <c r="N245" s="86">
        <v>13817701396</v>
      </c>
      <c r="O245" s="83" t="s">
        <v>2973</v>
      </c>
      <c r="P245" s="86">
        <v>13817701396</v>
      </c>
      <c r="Q245" s="103"/>
      <c r="R245" s="40"/>
      <c r="S245" s="103"/>
      <c r="T245" s="118"/>
      <c r="U245" s="119"/>
      <c r="V245" s="118"/>
      <c r="W245" s="120"/>
      <c r="X245" s="121"/>
      <c r="Y245" s="149" t="s">
        <v>2983</v>
      </c>
      <c r="Z245" s="150">
        <v>900</v>
      </c>
      <c r="AA245" s="151" t="s">
        <v>2984</v>
      </c>
      <c r="AB245" s="151"/>
      <c r="AC245" s="151" t="s">
        <v>2985</v>
      </c>
      <c r="AD245" s="161">
        <f t="shared" si="41"/>
        <v>0.409090909090909</v>
      </c>
      <c r="AE245" s="153"/>
      <c r="AF245" s="154" t="s">
        <v>890</v>
      </c>
      <c r="AG245" s="187" t="s">
        <v>1641</v>
      </c>
      <c r="AH245" s="187" t="s">
        <v>1641</v>
      </c>
      <c r="AI245" s="188" t="s">
        <v>2986</v>
      </c>
      <c r="AJ245" s="153"/>
      <c r="AK245" s="182" t="s">
        <v>692</v>
      </c>
      <c r="AL245" s="48"/>
      <c r="AM245" s="184"/>
      <c r="AN245" s="185"/>
      <c r="AO245" s="185"/>
      <c r="AP245" s="185"/>
      <c r="AQ245" s="185"/>
      <c r="AR245" s="208"/>
      <c r="AS245" s="209"/>
      <c r="AT245" s="209"/>
      <c r="AU245" s="207"/>
    </row>
    <row r="246" ht="18" customHeight="1" spans="1:47">
      <c r="A246" s="23">
        <v>243</v>
      </c>
      <c r="B246" s="38" t="s">
        <v>116</v>
      </c>
      <c r="C246" s="38" t="s">
        <v>2987</v>
      </c>
      <c r="D246" s="30" t="s">
        <v>193</v>
      </c>
      <c r="E246" s="54" t="s">
        <v>696</v>
      </c>
      <c r="F246" s="32" t="s">
        <v>2988</v>
      </c>
      <c r="G246" s="32" t="s">
        <v>2988</v>
      </c>
      <c r="H246" s="32" t="s">
        <v>2988</v>
      </c>
      <c r="I246" s="89">
        <v>201800</v>
      </c>
      <c r="J246" s="48" t="s">
        <v>2989</v>
      </c>
      <c r="K246" s="54" t="s">
        <v>2990</v>
      </c>
      <c r="L246" s="89">
        <v>13917166661</v>
      </c>
      <c r="M246" s="54" t="s">
        <v>2991</v>
      </c>
      <c r="N246" s="54">
        <v>13564617661</v>
      </c>
      <c r="O246" s="54" t="s">
        <v>2991</v>
      </c>
      <c r="P246" s="54">
        <v>13564617661</v>
      </c>
      <c r="Q246" s="54" t="s">
        <v>2992</v>
      </c>
      <c r="R246" s="54">
        <v>18016233773</v>
      </c>
      <c r="S246" s="48" t="s">
        <v>2991</v>
      </c>
      <c r="T246" s="117" t="s">
        <v>2993</v>
      </c>
      <c r="U246" s="48" t="s">
        <v>2992</v>
      </c>
      <c r="V246" s="117" t="s">
        <v>2994</v>
      </c>
      <c r="W246" s="54"/>
      <c r="X246" s="54"/>
      <c r="Y246" s="117" t="s">
        <v>799</v>
      </c>
      <c r="Z246" s="144">
        <v>802.07</v>
      </c>
      <c r="AA246" s="32">
        <v>1300</v>
      </c>
      <c r="AB246" s="32">
        <v>227.5</v>
      </c>
      <c r="AC246" s="32">
        <f t="shared" ref="AC246:AC253" si="43">Z246+AA246+AB246</f>
        <v>2329.57</v>
      </c>
      <c r="AD246" s="145">
        <f t="shared" si="41"/>
        <v>0.344299591770155</v>
      </c>
      <c r="AE246" s="146">
        <v>2350</v>
      </c>
      <c r="AF246" s="147">
        <v>31.53</v>
      </c>
      <c r="AG246" s="48">
        <v>3.31</v>
      </c>
      <c r="AH246" s="48">
        <v>5.21</v>
      </c>
      <c r="AI246" s="186">
        <f>SUM(AF246:AH246)</f>
        <v>40.05</v>
      </c>
      <c r="AJ246" s="146">
        <v>40</v>
      </c>
      <c r="AK246" s="182" t="s">
        <v>749</v>
      </c>
      <c r="AL246" s="48"/>
      <c r="AM246" s="184"/>
      <c r="AN246" s="185"/>
      <c r="AO246" s="185"/>
      <c r="AP246" s="185"/>
      <c r="AQ246" s="185"/>
      <c r="AR246" s="206"/>
      <c r="AS246" s="213"/>
      <c r="AT246" s="213"/>
      <c r="AU246" s="216"/>
    </row>
    <row r="247" ht="18" customHeight="1" spans="1:47">
      <c r="A247" s="23">
        <v>244</v>
      </c>
      <c r="B247" s="38" t="s">
        <v>2995</v>
      </c>
      <c r="C247" s="38" t="s">
        <v>2996</v>
      </c>
      <c r="D247" s="94" t="s">
        <v>2997</v>
      </c>
      <c r="E247" s="54" t="s">
        <v>711</v>
      </c>
      <c r="F247" s="228" t="s">
        <v>2998</v>
      </c>
      <c r="G247" s="59" t="s">
        <v>2999</v>
      </c>
      <c r="H247" s="228" t="s">
        <v>2998</v>
      </c>
      <c r="I247" s="89" t="s">
        <v>1221</v>
      </c>
      <c r="J247" s="311" t="s">
        <v>3000</v>
      </c>
      <c r="K247" s="73" t="s">
        <v>3001</v>
      </c>
      <c r="L247" s="94">
        <v>13801788218</v>
      </c>
      <c r="M247" s="73" t="s">
        <v>3002</v>
      </c>
      <c r="N247" s="94">
        <v>18621337119</v>
      </c>
      <c r="O247" s="73" t="s">
        <v>3001</v>
      </c>
      <c r="P247" s="94">
        <v>13801788218</v>
      </c>
      <c r="Q247" s="54"/>
      <c r="R247" s="54"/>
      <c r="S247" s="48"/>
      <c r="T247" s="117"/>
      <c r="U247" s="48"/>
      <c r="V247" s="117"/>
      <c r="W247" s="54"/>
      <c r="X247" s="54"/>
      <c r="Y247" s="117" t="s">
        <v>2307</v>
      </c>
      <c r="Z247" s="144" t="s">
        <v>2024</v>
      </c>
      <c r="AA247" s="32" t="s">
        <v>2155</v>
      </c>
      <c r="AB247" s="32" t="s">
        <v>2024</v>
      </c>
      <c r="AC247" s="32">
        <f t="shared" si="43"/>
        <v>2200</v>
      </c>
      <c r="AD247" s="145">
        <f t="shared" si="41"/>
        <v>0.318181818181818</v>
      </c>
      <c r="AE247" s="146" t="s">
        <v>2985</v>
      </c>
      <c r="AF247" s="147" t="s">
        <v>931</v>
      </c>
      <c r="AG247" s="48" t="s">
        <v>832</v>
      </c>
      <c r="AH247" s="48" t="s">
        <v>1377</v>
      </c>
      <c r="AI247" s="186" t="s">
        <v>1224</v>
      </c>
      <c r="AJ247" s="146" t="s">
        <v>1224</v>
      </c>
      <c r="AK247" s="182" t="s">
        <v>749</v>
      </c>
      <c r="AL247" s="48"/>
      <c r="AM247" s="184"/>
      <c r="AN247" s="185"/>
      <c r="AO247" s="185" t="s">
        <v>3003</v>
      </c>
      <c r="AP247" s="185"/>
      <c r="AQ247" s="185"/>
      <c r="AR247" s="206"/>
      <c r="AS247" s="213"/>
      <c r="AT247" s="213"/>
      <c r="AU247" s="216"/>
    </row>
    <row r="248" ht="18" customHeight="1" spans="1:47">
      <c r="A248" s="23">
        <v>245</v>
      </c>
      <c r="B248" s="38" t="s">
        <v>120</v>
      </c>
      <c r="C248" s="38" t="s">
        <v>3004</v>
      </c>
      <c r="D248" s="26" t="s">
        <v>3005</v>
      </c>
      <c r="E248" s="73" t="s">
        <v>1054</v>
      </c>
      <c r="F248" s="28" t="s">
        <v>3006</v>
      </c>
      <c r="G248" s="28" t="s">
        <v>3006</v>
      </c>
      <c r="H248" s="28" t="s">
        <v>3006</v>
      </c>
      <c r="I248" s="73">
        <v>201512</v>
      </c>
      <c r="J248" s="29" t="s">
        <v>3007</v>
      </c>
      <c r="K248" s="24" t="s">
        <v>3008</v>
      </c>
      <c r="L248" s="29">
        <v>13122957710</v>
      </c>
      <c r="M248" s="24" t="s">
        <v>3008</v>
      </c>
      <c r="N248" s="29">
        <v>13122957710</v>
      </c>
      <c r="O248" s="76" t="s">
        <v>3009</v>
      </c>
      <c r="P248" s="29">
        <v>13524750587</v>
      </c>
      <c r="Q248" s="76" t="s">
        <v>3009</v>
      </c>
      <c r="R248" s="29">
        <v>13524750587</v>
      </c>
      <c r="S248" s="76" t="s">
        <v>3009</v>
      </c>
      <c r="T248" s="116" t="s">
        <v>3010</v>
      </c>
      <c r="U248" s="29" t="s">
        <v>3011</v>
      </c>
      <c r="V248" s="116" t="s">
        <v>3012</v>
      </c>
      <c r="W248" s="29"/>
      <c r="X248" s="29"/>
      <c r="Y248" s="116" t="s">
        <v>881</v>
      </c>
      <c r="Z248" s="138">
        <v>1502</v>
      </c>
      <c r="AA248" s="28">
        <v>542</v>
      </c>
      <c r="AB248" s="28">
        <v>131</v>
      </c>
      <c r="AC248" s="28">
        <f t="shared" si="43"/>
        <v>2175</v>
      </c>
      <c r="AD248" s="139">
        <f t="shared" si="41"/>
        <v>0.690574712643678</v>
      </c>
      <c r="AE248" s="142">
        <v>2184</v>
      </c>
      <c r="AF248" s="141">
        <v>29.3</v>
      </c>
      <c r="AG248" s="29">
        <v>5.6</v>
      </c>
      <c r="AH248" s="29">
        <v>3.6</v>
      </c>
      <c r="AI248" s="181">
        <f t="shared" ref="AI248:AI253" si="44">SUM(AF248:AH248)</f>
        <v>38.5</v>
      </c>
      <c r="AJ248" s="142">
        <v>38.7</v>
      </c>
      <c r="AK248" s="182" t="s">
        <v>692</v>
      </c>
      <c r="AL248" s="29"/>
      <c r="AM248" s="123"/>
      <c r="AN248" s="183"/>
      <c r="AO248" s="183">
        <v>3</v>
      </c>
      <c r="AP248" s="183"/>
      <c r="AQ248" s="183"/>
      <c r="AR248" s="26"/>
      <c r="AS248" s="204"/>
      <c r="AT248" s="204"/>
      <c r="AU248" s="205"/>
    </row>
    <row r="249" ht="18" customHeight="1" spans="1:47">
      <c r="A249" s="23">
        <v>246</v>
      </c>
      <c r="B249" s="38" t="s">
        <v>3013</v>
      </c>
      <c r="C249" s="38" t="s">
        <v>3014</v>
      </c>
      <c r="D249" s="26" t="s">
        <v>3015</v>
      </c>
      <c r="E249" s="73" t="s">
        <v>1417</v>
      </c>
      <c r="F249" s="26" t="s">
        <v>3016</v>
      </c>
      <c r="G249" s="26" t="s">
        <v>3016</v>
      </c>
      <c r="H249" s="26" t="s">
        <v>3016</v>
      </c>
      <c r="I249" s="73">
        <v>201601</v>
      </c>
      <c r="J249" s="74" t="s">
        <v>3017</v>
      </c>
      <c r="K249" s="76" t="s">
        <v>3018</v>
      </c>
      <c r="L249" s="29">
        <v>13122582698</v>
      </c>
      <c r="M249" s="76" t="s">
        <v>3018</v>
      </c>
      <c r="N249" s="29">
        <v>13122582698</v>
      </c>
      <c r="O249" s="76" t="s">
        <v>3018</v>
      </c>
      <c r="P249" s="29">
        <v>13122582698</v>
      </c>
      <c r="Q249" s="29" t="s">
        <v>3019</v>
      </c>
      <c r="R249" s="29">
        <v>13122374560</v>
      </c>
      <c r="S249" s="76" t="s">
        <v>3020</v>
      </c>
      <c r="T249" s="116"/>
      <c r="U249" s="29" t="s">
        <v>3021</v>
      </c>
      <c r="V249" s="116"/>
      <c r="W249" s="29">
        <v>1</v>
      </c>
      <c r="X249" s="29"/>
      <c r="Y249" s="116" t="s">
        <v>2307</v>
      </c>
      <c r="Z249" s="138">
        <v>1100</v>
      </c>
      <c r="AA249" s="28">
        <v>1300</v>
      </c>
      <c r="AB249" s="28">
        <v>500</v>
      </c>
      <c r="AC249" s="28">
        <f t="shared" si="43"/>
        <v>2900</v>
      </c>
      <c r="AD249" s="139">
        <f t="shared" si="41"/>
        <v>0.379310344827586</v>
      </c>
      <c r="AE249" s="142">
        <v>2718</v>
      </c>
      <c r="AF249" s="141">
        <v>25</v>
      </c>
      <c r="AG249" s="29">
        <v>15</v>
      </c>
      <c r="AH249" s="29">
        <v>15</v>
      </c>
      <c r="AI249" s="181">
        <f t="shared" si="44"/>
        <v>55</v>
      </c>
      <c r="AJ249" s="142">
        <v>57</v>
      </c>
      <c r="AK249" s="182" t="s">
        <v>692</v>
      </c>
      <c r="AL249" s="29"/>
      <c r="AM249" s="123"/>
      <c r="AN249" s="183"/>
      <c r="AO249" s="183">
        <v>4</v>
      </c>
      <c r="AP249" s="183"/>
      <c r="AQ249" s="183"/>
      <c r="AR249" s="26"/>
      <c r="AS249" s="204"/>
      <c r="AT249" s="204"/>
      <c r="AU249" s="205"/>
    </row>
    <row r="250" ht="18" customHeight="1" spans="1:47">
      <c r="A250" s="23">
        <v>247</v>
      </c>
      <c r="B250" s="38" t="s">
        <v>3022</v>
      </c>
      <c r="C250" s="38" t="s">
        <v>3023</v>
      </c>
      <c r="D250" s="26" t="s">
        <v>3024</v>
      </c>
      <c r="E250" s="73" t="s">
        <v>1054</v>
      </c>
      <c r="F250" s="28" t="s">
        <v>3025</v>
      </c>
      <c r="G250" s="28" t="s">
        <v>3025</v>
      </c>
      <c r="H250" s="28" t="s">
        <v>3025</v>
      </c>
      <c r="I250" s="73">
        <v>201599</v>
      </c>
      <c r="J250" s="74" t="s">
        <v>3026</v>
      </c>
      <c r="K250" s="24" t="s">
        <v>3027</v>
      </c>
      <c r="L250" s="29" t="s">
        <v>3028</v>
      </c>
      <c r="M250" s="24" t="s">
        <v>3027</v>
      </c>
      <c r="N250" s="29" t="s">
        <v>3028</v>
      </c>
      <c r="O250" s="76" t="s">
        <v>3029</v>
      </c>
      <c r="P250" s="29" t="s">
        <v>3030</v>
      </c>
      <c r="Q250" s="29" t="s">
        <v>3031</v>
      </c>
      <c r="R250" s="29">
        <v>15000983091</v>
      </c>
      <c r="S250" s="29" t="s">
        <v>3032</v>
      </c>
      <c r="T250" s="116"/>
      <c r="U250" s="29" t="s">
        <v>3033</v>
      </c>
      <c r="V250" s="116"/>
      <c r="W250" s="29">
        <v>3</v>
      </c>
      <c r="X250" s="29"/>
      <c r="Y250" s="116" t="s">
        <v>691</v>
      </c>
      <c r="Z250" s="138">
        <v>68372</v>
      </c>
      <c r="AA250" s="28"/>
      <c r="AB250" s="28"/>
      <c r="AC250" s="28">
        <f t="shared" si="43"/>
        <v>68372</v>
      </c>
      <c r="AD250" s="139">
        <f t="shared" si="41"/>
        <v>1</v>
      </c>
      <c r="AE250" s="142">
        <v>69583</v>
      </c>
      <c r="AF250" s="141">
        <v>1239.3373</v>
      </c>
      <c r="AG250" s="29">
        <v>219.6604</v>
      </c>
      <c r="AH250" s="29">
        <v>133.2394</v>
      </c>
      <c r="AI250" s="181">
        <f t="shared" si="44"/>
        <v>1592.2371</v>
      </c>
      <c r="AJ250" s="142">
        <v>1611.6538</v>
      </c>
      <c r="AK250" s="182" t="s">
        <v>692</v>
      </c>
      <c r="AL250" s="29"/>
      <c r="AM250" s="123"/>
      <c r="AN250" s="183"/>
      <c r="AO250" s="183">
        <v>5</v>
      </c>
      <c r="AP250" s="183"/>
      <c r="AQ250" s="183"/>
      <c r="AR250" s="26"/>
      <c r="AS250" s="204"/>
      <c r="AT250" s="204"/>
      <c r="AU250" s="205"/>
    </row>
    <row r="251" ht="18" customHeight="1" spans="1:47">
      <c r="A251" s="23">
        <v>248</v>
      </c>
      <c r="B251" s="38" t="s">
        <v>3034</v>
      </c>
      <c r="C251" s="38" t="s">
        <v>3035</v>
      </c>
      <c r="D251" s="26" t="s">
        <v>3036</v>
      </c>
      <c r="E251" s="73" t="s">
        <v>681</v>
      </c>
      <c r="F251" s="26" t="s">
        <v>3037</v>
      </c>
      <c r="G251" s="26" t="s">
        <v>3037</v>
      </c>
      <c r="H251" s="26" t="s">
        <v>3037</v>
      </c>
      <c r="I251" s="73">
        <v>201907</v>
      </c>
      <c r="J251" s="29" t="s">
        <v>3038</v>
      </c>
      <c r="K251" s="24" t="s">
        <v>3039</v>
      </c>
      <c r="L251" s="29">
        <v>13916579611</v>
      </c>
      <c r="M251" s="29" t="s">
        <v>3040</v>
      </c>
      <c r="N251" s="29">
        <v>13641839919</v>
      </c>
      <c r="O251" s="76" t="s">
        <v>3039</v>
      </c>
      <c r="P251" s="29">
        <v>13916579611</v>
      </c>
      <c r="Q251" s="29" t="s">
        <v>3041</v>
      </c>
      <c r="R251" s="29">
        <v>13916786217</v>
      </c>
      <c r="S251" s="24" t="s">
        <v>3039</v>
      </c>
      <c r="T251" s="116" t="s">
        <v>3042</v>
      </c>
      <c r="U251" s="29" t="s">
        <v>3040</v>
      </c>
      <c r="V251" s="116" t="s">
        <v>3043</v>
      </c>
      <c r="W251" s="29">
        <v>1</v>
      </c>
      <c r="X251" s="29"/>
      <c r="Y251" s="116" t="s">
        <v>691</v>
      </c>
      <c r="Z251" s="138">
        <v>820</v>
      </c>
      <c r="AA251" s="28">
        <v>1280</v>
      </c>
      <c r="AB251" s="28">
        <v>260</v>
      </c>
      <c r="AC251" s="28">
        <f t="shared" si="43"/>
        <v>2360</v>
      </c>
      <c r="AD251" s="139">
        <f t="shared" si="41"/>
        <v>0.347457627118644</v>
      </c>
      <c r="AE251" s="142">
        <v>2455</v>
      </c>
      <c r="AF251" s="141">
        <v>27</v>
      </c>
      <c r="AG251" s="29">
        <v>7.5</v>
      </c>
      <c r="AH251" s="29">
        <v>3.5</v>
      </c>
      <c r="AI251" s="181">
        <f t="shared" si="44"/>
        <v>38</v>
      </c>
      <c r="AJ251" s="142">
        <v>40</v>
      </c>
      <c r="AK251" s="182" t="s">
        <v>692</v>
      </c>
      <c r="AL251" s="29"/>
      <c r="AM251" s="123"/>
      <c r="AN251" s="183"/>
      <c r="AO251" s="183">
        <v>2</v>
      </c>
      <c r="AP251" s="183"/>
      <c r="AQ251" s="183"/>
      <c r="AR251" s="26"/>
      <c r="AS251" s="204"/>
      <c r="AT251" s="204"/>
      <c r="AU251" s="205"/>
    </row>
    <row r="252" ht="18" customHeight="1" spans="1:47">
      <c r="A252" s="23">
        <v>249</v>
      </c>
      <c r="B252" s="38" t="s">
        <v>3044</v>
      </c>
      <c r="C252" s="38" t="s">
        <v>3045</v>
      </c>
      <c r="D252" s="26" t="s">
        <v>3046</v>
      </c>
      <c r="E252" s="73" t="s">
        <v>681</v>
      </c>
      <c r="F252" s="26" t="s">
        <v>3047</v>
      </c>
      <c r="G252" s="26" t="s">
        <v>3047</v>
      </c>
      <c r="H252" s="26" t="s">
        <v>3048</v>
      </c>
      <c r="I252" s="73">
        <v>200942</v>
      </c>
      <c r="J252" s="29" t="s">
        <v>3049</v>
      </c>
      <c r="K252" s="24" t="s">
        <v>3050</v>
      </c>
      <c r="L252" s="29">
        <v>13701730594</v>
      </c>
      <c r="M252" s="29" t="s">
        <v>3051</v>
      </c>
      <c r="N252" s="29">
        <v>13301697977</v>
      </c>
      <c r="O252" s="29" t="s">
        <v>3052</v>
      </c>
      <c r="P252" s="29">
        <v>17721088840</v>
      </c>
      <c r="Q252" s="29" t="s">
        <v>3053</v>
      </c>
      <c r="R252" s="29">
        <v>15141151860</v>
      </c>
      <c r="S252" s="29" t="s">
        <v>3052</v>
      </c>
      <c r="T252" s="116"/>
      <c r="U252" s="29" t="s">
        <v>3053</v>
      </c>
      <c r="V252" s="116"/>
      <c r="W252" s="29"/>
      <c r="X252" s="29"/>
      <c r="Y252" s="116" t="s">
        <v>1079</v>
      </c>
      <c r="Z252" s="138">
        <v>2564.49</v>
      </c>
      <c r="AA252" s="28">
        <v>598.36</v>
      </c>
      <c r="AB252" s="28">
        <v>222.4176</v>
      </c>
      <c r="AC252" s="28">
        <f t="shared" si="43"/>
        <v>3385.2676</v>
      </c>
      <c r="AD252" s="139">
        <f t="shared" si="41"/>
        <v>0.757544248496042</v>
      </c>
      <c r="AE252" s="142">
        <v>3422.87</v>
      </c>
      <c r="AF252" s="141">
        <v>46.14</v>
      </c>
      <c r="AG252" s="29">
        <v>8.61</v>
      </c>
      <c r="AH252" s="29">
        <v>8.47</v>
      </c>
      <c r="AI252" s="181">
        <f t="shared" si="44"/>
        <v>63.22</v>
      </c>
      <c r="AJ252" s="142">
        <v>60.102</v>
      </c>
      <c r="AK252" s="195" t="s">
        <v>692</v>
      </c>
      <c r="AL252" s="29"/>
      <c r="AM252" s="123"/>
      <c r="AN252" s="183"/>
      <c r="AO252" s="183">
        <v>1</v>
      </c>
      <c r="AP252" s="183"/>
      <c r="AQ252" s="183"/>
      <c r="AR252" s="26"/>
      <c r="AS252" s="204"/>
      <c r="AT252" s="204"/>
      <c r="AU252" s="205"/>
    </row>
    <row r="253" ht="18" customHeight="1" spans="1:47">
      <c r="A253" s="23">
        <v>250</v>
      </c>
      <c r="B253" s="38" t="s">
        <v>3054</v>
      </c>
      <c r="C253" s="38" t="s">
        <v>3055</v>
      </c>
      <c r="D253" s="44" t="s">
        <v>3056</v>
      </c>
      <c r="E253" s="73" t="s">
        <v>681</v>
      </c>
      <c r="F253" s="26" t="s">
        <v>3057</v>
      </c>
      <c r="G253" s="26" t="s">
        <v>3057</v>
      </c>
      <c r="H253" s="26" t="s">
        <v>3058</v>
      </c>
      <c r="I253" s="73">
        <v>201906</v>
      </c>
      <c r="J253" s="29" t="s">
        <v>3059</v>
      </c>
      <c r="K253" s="24" t="s">
        <v>3060</v>
      </c>
      <c r="L253" s="29">
        <v>13918393788</v>
      </c>
      <c r="M253" s="24" t="s">
        <v>3060</v>
      </c>
      <c r="N253" s="29" t="s">
        <v>3061</v>
      </c>
      <c r="O253" s="76" t="s">
        <v>3062</v>
      </c>
      <c r="P253" s="29">
        <v>13817036998</v>
      </c>
      <c r="Q253" s="29" t="s">
        <v>3063</v>
      </c>
      <c r="R253" s="29">
        <v>18356357855</v>
      </c>
      <c r="S253" s="29" t="s">
        <v>3063</v>
      </c>
      <c r="T253" s="116" t="s">
        <v>3064</v>
      </c>
      <c r="U253" s="29" t="s">
        <v>3065</v>
      </c>
      <c r="V253" s="116"/>
      <c r="W253" s="29">
        <v>2</v>
      </c>
      <c r="X253" s="29" t="s">
        <v>690</v>
      </c>
      <c r="Y253" s="116" t="s">
        <v>2247</v>
      </c>
      <c r="Z253" s="138">
        <v>2000</v>
      </c>
      <c r="AA253" s="28">
        <v>530</v>
      </c>
      <c r="AB253" s="28">
        <v>150</v>
      </c>
      <c r="AC253" s="28">
        <f t="shared" si="43"/>
        <v>2680</v>
      </c>
      <c r="AD253" s="139">
        <f t="shared" si="41"/>
        <v>0.746268656716418</v>
      </c>
      <c r="AE253" s="142">
        <v>2680</v>
      </c>
      <c r="AF253" s="141">
        <v>40</v>
      </c>
      <c r="AG253" s="29">
        <v>10</v>
      </c>
      <c r="AH253" s="29">
        <v>10</v>
      </c>
      <c r="AI253" s="181">
        <f t="shared" si="44"/>
        <v>60</v>
      </c>
      <c r="AJ253" s="142">
        <v>60</v>
      </c>
      <c r="AK253" s="182" t="s">
        <v>692</v>
      </c>
      <c r="AL253" s="29"/>
      <c r="AM253" s="123"/>
      <c r="AN253" s="183"/>
      <c r="AO253" s="183">
        <v>1</v>
      </c>
      <c r="AP253" s="183"/>
      <c r="AQ253" s="183"/>
      <c r="AR253" s="26"/>
      <c r="AS253" s="204"/>
      <c r="AT253" s="204"/>
      <c r="AU253" s="205"/>
    </row>
    <row r="254" ht="18" customHeight="1" spans="1:47">
      <c r="A254" s="23">
        <v>251</v>
      </c>
      <c r="B254" s="38" t="s">
        <v>3066</v>
      </c>
      <c r="C254" s="38" t="s">
        <v>3067</v>
      </c>
      <c r="D254" s="45" t="s">
        <v>433</v>
      </c>
      <c r="E254" s="40" t="s">
        <v>681</v>
      </c>
      <c r="F254" s="41" t="s">
        <v>3068</v>
      </c>
      <c r="G254" s="41" t="s">
        <v>3068</v>
      </c>
      <c r="H254" s="41" t="s">
        <v>3069</v>
      </c>
      <c r="I254" s="79"/>
      <c r="J254" s="84"/>
      <c r="K254" s="81" t="s">
        <v>3070</v>
      </c>
      <c r="L254" s="77">
        <v>13601619818</v>
      </c>
      <c r="M254" s="81" t="s">
        <v>3070</v>
      </c>
      <c r="N254" s="77">
        <v>13601619818</v>
      </c>
      <c r="O254" s="81" t="s">
        <v>3062</v>
      </c>
      <c r="P254" s="29">
        <v>13817036998</v>
      </c>
      <c r="Q254" s="103"/>
      <c r="R254" s="40"/>
      <c r="S254" s="103"/>
      <c r="T254" s="118"/>
      <c r="U254" s="119"/>
      <c r="V254" s="118"/>
      <c r="W254" s="120"/>
      <c r="X254" s="121"/>
      <c r="Y254" s="149" t="s">
        <v>3071</v>
      </c>
      <c r="Z254" s="150"/>
      <c r="AA254" s="151"/>
      <c r="AB254" s="151"/>
      <c r="AC254" s="151"/>
      <c r="AD254" s="161"/>
      <c r="AE254" s="153"/>
      <c r="AF254" s="154"/>
      <c r="AG254" s="187"/>
      <c r="AH254" s="187"/>
      <c r="AI254" s="188"/>
      <c r="AJ254" s="153"/>
      <c r="AK254" s="182" t="s">
        <v>749</v>
      </c>
      <c r="AL254" s="48"/>
      <c r="AM254" s="184"/>
      <c r="AN254" s="185"/>
      <c r="AO254" s="185"/>
      <c r="AP254" s="185"/>
      <c r="AQ254" s="185"/>
      <c r="AR254" s="208"/>
      <c r="AS254" s="209"/>
      <c r="AT254" s="209"/>
      <c r="AU254" s="207"/>
    </row>
    <row r="255" ht="18" customHeight="1" spans="1:47">
      <c r="A255" s="23">
        <v>252</v>
      </c>
      <c r="B255" s="38" t="s">
        <v>3072</v>
      </c>
      <c r="C255" s="38" t="s">
        <v>3073</v>
      </c>
      <c r="D255" s="26" t="s">
        <v>3074</v>
      </c>
      <c r="E255" s="73" t="s">
        <v>711</v>
      </c>
      <c r="F255" s="36" t="s">
        <v>3075</v>
      </c>
      <c r="G255" s="36" t="s">
        <v>3075</v>
      </c>
      <c r="H255" s="36" t="s">
        <v>3075</v>
      </c>
      <c r="I255" s="73" t="s">
        <v>3076</v>
      </c>
      <c r="J255" s="29" t="s">
        <v>3077</v>
      </c>
      <c r="K255" s="24" t="s">
        <v>3078</v>
      </c>
      <c r="L255" s="29">
        <v>13122500998</v>
      </c>
      <c r="M255" s="76" t="s">
        <v>2291</v>
      </c>
      <c r="N255" s="29">
        <v>13512111088</v>
      </c>
      <c r="O255" s="76" t="s">
        <v>2291</v>
      </c>
      <c r="P255" s="29">
        <v>13512111088</v>
      </c>
      <c r="Q255" s="76" t="s">
        <v>2291</v>
      </c>
      <c r="R255" s="29">
        <v>13512111088</v>
      </c>
      <c r="S255" s="76" t="s">
        <v>2291</v>
      </c>
      <c r="T255" s="116" t="s">
        <v>3079</v>
      </c>
      <c r="U255" s="29" t="s">
        <v>3080</v>
      </c>
      <c r="V255" s="116" t="s">
        <v>3081</v>
      </c>
      <c r="W255" s="29"/>
      <c r="X255" s="29"/>
      <c r="Y255" s="116" t="s">
        <v>1079</v>
      </c>
      <c r="Z255" s="138">
        <v>1500</v>
      </c>
      <c r="AA255" s="28">
        <v>225</v>
      </c>
      <c r="AB255" s="28">
        <v>95</v>
      </c>
      <c r="AC255" s="28">
        <f t="shared" ref="AC255:AC260" si="45">Z255+AA255+AB255</f>
        <v>1820</v>
      </c>
      <c r="AD255" s="139">
        <f>Z255/AC255</f>
        <v>0.824175824175824</v>
      </c>
      <c r="AE255" s="142">
        <v>1950</v>
      </c>
      <c r="AF255" s="141">
        <v>28.3</v>
      </c>
      <c r="AG255" s="29">
        <v>4.6</v>
      </c>
      <c r="AH255" s="29">
        <v>4.6</v>
      </c>
      <c r="AI255" s="181">
        <f t="shared" ref="AI255:AI260" si="46">SUM(AF255:AH255)</f>
        <v>37.5</v>
      </c>
      <c r="AJ255" s="142">
        <v>38.6</v>
      </c>
      <c r="AK255" s="182" t="s">
        <v>692</v>
      </c>
      <c r="AL255" s="29"/>
      <c r="AM255" s="123"/>
      <c r="AN255" s="183"/>
      <c r="AO255" s="183">
        <v>2</v>
      </c>
      <c r="AP255" s="183"/>
      <c r="AQ255" s="183"/>
      <c r="AR255" s="26"/>
      <c r="AS255" s="204"/>
      <c r="AT255" s="204"/>
      <c r="AU255" s="205"/>
    </row>
    <row r="256" ht="18" customHeight="1" spans="1:47">
      <c r="A256" s="23">
        <v>253</v>
      </c>
      <c r="B256" s="38" t="s">
        <v>3082</v>
      </c>
      <c r="C256" s="38" t="s">
        <v>3083</v>
      </c>
      <c r="D256" s="26" t="s">
        <v>3084</v>
      </c>
      <c r="E256" s="29" t="s">
        <v>1417</v>
      </c>
      <c r="F256" s="26" t="s">
        <v>3085</v>
      </c>
      <c r="G256" s="26" t="s">
        <v>3085</v>
      </c>
      <c r="H256" s="28" t="s">
        <v>3086</v>
      </c>
      <c r="I256" s="73">
        <v>201699</v>
      </c>
      <c r="J256" s="74" t="s">
        <v>3087</v>
      </c>
      <c r="K256" s="76" t="s">
        <v>3088</v>
      </c>
      <c r="L256" s="29">
        <v>13311620220</v>
      </c>
      <c r="M256" s="76" t="s">
        <v>3088</v>
      </c>
      <c r="N256" s="29">
        <v>13311620220</v>
      </c>
      <c r="O256" s="76" t="s">
        <v>3088</v>
      </c>
      <c r="P256" s="29">
        <v>13311620220</v>
      </c>
      <c r="Q256" s="76" t="s">
        <v>3088</v>
      </c>
      <c r="R256" s="29">
        <v>13311620220</v>
      </c>
      <c r="S256" s="29" t="s">
        <v>3089</v>
      </c>
      <c r="T256" s="123"/>
      <c r="U256" s="29" t="s">
        <v>3090</v>
      </c>
      <c r="V256" s="116" t="s">
        <v>3091</v>
      </c>
      <c r="W256" s="29"/>
      <c r="X256" s="29"/>
      <c r="Y256" s="116" t="s">
        <v>2307</v>
      </c>
      <c r="Z256" s="138">
        <v>500</v>
      </c>
      <c r="AA256" s="28">
        <v>1500</v>
      </c>
      <c r="AB256" s="28"/>
      <c r="AC256" s="28">
        <f t="shared" si="45"/>
        <v>2000</v>
      </c>
      <c r="AD256" s="139">
        <f>Z256/AC256</f>
        <v>0.25</v>
      </c>
      <c r="AE256" s="142">
        <v>2100</v>
      </c>
      <c r="AF256" s="141">
        <v>30</v>
      </c>
      <c r="AG256" s="29">
        <v>5</v>
      </c>
      <c r="AH256" s="29">
        <v>5</v>
      </c>
      <c r="AI256" s="181">
        <f t="shared" si="46"/>
        <v>40</v>
      </c>
      <c r="AJ256" s="142">
        <v>40</v>
      </c>
      <c r="AK256" s="182" t="s">
        <v>692</v>
      </c>
      <c r="AL256" s="29"/>
      <c r="AM256" s="123"/>
      <c r="AN256" s="183"/>
      <c r="AO256" s="183">
        <v>2</v>
      </c>
      <c r="AP256" s="183"/>
      <c r="AQ256" s="183"/>
      <c r="AR256" s="26"/>
      <c r="AS256" s="204"/>
      <c r="AT256" s="204"/>
      <c r="AU256" s="205"/>
    </row>
    <row r="257" ht="18" customHeight="1" spans="1:47">
      <c r="A257" s="23">
        <v>254</v>
      </c>
      <c r="B257" s="38" t="s">
        <v>3092</v>
      </c>
      <c r="C257" s="38" t="s">
        <v>3093</v>
      </c>
      <c r="D257" s="26" t="s">
        <v>3094</v>
      </c>
      <c r="E257" s="73" t="s">
        <v>1417</v>
      </c>
      <c r="F257" s="36" t="s">
        <v>3095</v>
      </c>
      <c r="G257" s="36" t="s">
        <v>3095</v>
      </c>
      <c r="H257" s="36" t="s">
        <v>3096</v>
      </c>
      <c r="I257" s="73" t="s">
        <v>3097</v>
      </c>
      <c r="J257" s="29" t="s">
        <v>3098</v>
      </c>
      <c r="K257" s="24" t="s">
        <v>3099</v>
      </c>
      <c r="L257" s="29">
        <v>13301800912</v>
      </c>
      <c r="M257" s="29" t="s">
        <v>3100</v>
      </c>
      <c r="N257" s="29">
        <v>13916281019</v>
      </c>
      <c r="O257" s="29" t="s">
        <v>3100</v>
      </c>
      <c r="P257" s="29">
        <v>13916281019</v>
      </c>
      <c r="Q257" s="29" t="s">
        <v>3100</v>
      </c>
      <c r="R257" s="29">
        <v>13916281019</v>
      </c>
      <c r="S257" s="29" t="s">
        <v>3100</v>
      </c>
      <c r="T257" s="116" t="s">
        <v>3101</v>
      </c>
      <c r="U257" s="29" t="s">
        <v>3102</v>
      </c>
      <c r="V257" s="116" t="s">
        <v>3103</v>
      </c>
      <c r="W257" s="29"/>
      <c r="X257" s="29"/>
      <c r="Y257" s="116" t="s">
        <v>691</v>
      </c>
      <c r="Z257" s="138">
        <v>1500</v>
      </c>
      <c r="AA257" s="28">
        <v>750</v>
      </c>
      <c r="AB257" s="28">
        <v>140</v>
      </c>
      <c r="AC257" s="28">
        <f t="shared" si="45"/>
        <v>2390</v>
      </c>
      <c r="AD257" s="139">
        <f>Z257/AC257</f>
        <v>0.627615062761506</v>
      </c>
      <c r="AE257" s="142">
        <v>2400</v>
      </c>
      <c r="AF257" s="141">
        <v>30</v>
      </c>
      <c r="AG257" s="29">
        <v>10</v>
      </c>
      <c r="AH257" s="29">
        <v>5</v>
      </c>
      <c r="AI257" s="181">
        <f t="shared" si="46"/>
        <v>45</v>
      </c>
      <c r="AJ257" s="142">
        <v>46</v>
      </c>
      <c r="AK257" s="182" t="s">
        <v>692</v>
      </c>
      <c r="AL257" s="29"/>
      <c r="AM257" s="123"/>
      <c r="AN257" s="183"/>
      <c r="AO257" s="183">
        <v>1</v>
      </c>
      <c r="AP257" s="183"/>
      <c r="AQ257" s="183"/>
      <c r="AR257" s="26"/>
      <c r="AS257" s="204"/>
      <c r="AT257" s="204"/>
      <c r="AU257" s="205"/>
    </row>
    <row r="258" ht="20.1" customHeight="1" spans="1:47">
      <c r="A258" s="23">
        <v>255</v>
      </c>
      <c r="B258" s="38" t="s">
        <v>3104</v>
      </c>
      <c r="C258" s="38" t="s">
        <v>3105</v>
      </c>
      <c r="D258" s="30" t="s">
        <v>197</v>
      </c>
      <c r="E258" s="48" t="s">
        <v>681</v>
      </c>
      <c r="F258" s="320" t="s">
        <v>3106</v>
      </c>
      <c r="G258" s="57" t="s">
        <v>3106</v>
      </c>
      <c r="H258" s="144" t="s">
        <v>3107</v>
      </c>
      <c r="I258" s="48">
        <v>201907</v>
      </c>
      <c r="J258" s="93" t="s">
        <v>3108</v>
      </c>
      <c r="K258" s="54" t="s">
        <v>3109</v>
      </c>
      <c r="L258" s="54">
        <v>13801827566</v>
      </c>
      <c r="M258" s="54" t="s">
        <v>3110</v>
      </c>
      <c r="N258" s="54">
        <v>13701756055</v>
      </c>
      <c r="O258" s="54" t="s">
        <v>3111</v>
      </c>
      <c r="P258" s="54">
        <v>13761667998</v>
      </c>
      <c r="Q258" s="54" t="s">
        <v>3110</v>
      </c>
      <c r="R258" s="54">
        <v>13701756055</v>
      </c>
      <c r="S258" s="48" t="s">
        <v>3110</v>
      </c>
      <c r="T258" s="117" t="s">
        <v>3112</v>
      </c>
      <c r="U258" s="48" t="s">
        <v>3111</v>
      </c>
      <c r="V258" s="117" t="s">
        <v>3113</v>
      </c>
      <c r="W258" s="48"/>
      <c r="X258" s="48"/>
      <c r="Y258" s="117" t="s">
        <v>691</v>
      </c>
      <c r="Z258" s="144"/>
      <c r="AA258" s="32"/>
      <c r="AB258" s="32"/>
      <c r="AC258" s="32">
        <f t="shared" si="45"/>
        <v>0</v>
      </c>
      <c r="AD258" s="145"/>
      <c r="AE258" s="146"/>
      <c r="AF258" s="147"/>
      <c r="AG258" s="48"/>
      <c r="AH258" s="48"/>
      <c r="AI258" s="186">
        <f t="shared" si="46"/>
        <v>0</v>
      </c>
      <c r="AJ258" s="146"/>
      <c r="AK258" s="182" t="s">
        <v>749</v>
      </c>
      <c r="AL258" s="48"/>
      <c r="AM258" s="184"/>
      <c r="AN258" s="185"/>
      <c r="AO258" s="185"/>
      <c r="AP258" s="185"/>
      <c r="AQ258" s="185"/>
      <c r="AR258" s="255"/>
      <c r="AS258" s="213"/>
      <c r="AT258" s="213"/>
      <c r="AU258" s="216"/>
    </row>
    <row r="259" ht="21.95" customHeight="1" spans="1:47">
      <c r="A259" s="23">
        <v>256</v>
      </c>
      <c r="B259" s="38" t="s">
        <v>3114</v>
      </c>
      <c r="C259" s="38" t="s">
        <v>3115</v>
      </c>
      <c r="D259" s="30" t="s">
        <v>201</v>
      </c>
      <c r="E259" s="48" t="s">
        <v>681</v>
      </c>
      <c r="F259" s="32" t="s">
        <v>3116</v>
      </c>
      <c r="G259" s="32" t="s">
        <v>3116</v>
      </c>
      <c r="H259" s="32" t="s">
        <v>3116</v>
      </c>
      <c r="I259" s="31">
        <v>201906</v>
      </c>
      <c r="J259" s="31"/>
      <c r="K259" s="54" t="s">
        <v>3117</v>
      </c>
      <c r="L259" s="54">
        <v>13764617058</v>
      </c>
      <c r="M259" s="54" t="s">
        <v>3118</v>
      </c>
      <c r="N259" s="54">
        <v>13764617058</v>
      </c>
      <c r="O259" s="54" t="s">
        <v>3118</v>
      </c>
      <c r="P259" s="54">
        <v>13764617058</v>
      </c>
      <c r="Q259" s="54" t="s">
        <v>3118</v>
      </c>
      <c r="R259" s="54">
        <v>13764617058</v>
      </c>
      <c r="S259" s="48" t="s">
        <v>3118</v>
      </c>
      <c r="T259" s="117" t="s">
        <v>3119</v>
      </c>
      <c r="U259" s="48" t="s">
        <v>3120</v>
      </c>
      <c r="V259" s="117" t="s">
        <v>3121</v>
      </c>
      <c r="W259" s="48">
        <v>1</v>
      </c>
      <c r="X259" s="48"/>
      <c r="Y259" s="148" t="s">
        <v>904</v>
      </c>
      <c r="Z259" s="144">
        <v>2300</v>
      </c>
      <c r="AA259" s="32">
        <v>100</v>
      </c>
      <c r="AB259" s="32">
        <v>20</v>
      </c>
      <c r="AC259" s="32">
        <f t="shared" si="45"/>
        <v>2420</v>
      </c>
      <c r="AD259" s="145">
        <f>Z259/AC259</f>
        <v>0.950413223140496</v>
      </c>
      <c r="AE259" s="146">
        <v>2500</v>
      </c>
      <c r="AF259" s="147">
        <v>40</v>
      </c>
      <c r="AG259" s="48">
        <v>5</v>
      </c>
      <c r="AH259" s="48">
        <v>5</v>
      </c>
      <c r="AI259" s="186">
        <f t="shared" si="46"/>
        <v>50</v>
      </c>
      <c r="AJ259" s="146">
        <v>50</v>
      </c>
      <c r="AK259" s="182" t="s">
        <v>749</v>
      </c>
      <c r="AL259" s="48"/>
      <c r="AM259" s="184"/>
      <c r="AN259" s="185"/>
      <c r="AO259" s="185"/>
      <c r="AP259" s="185"/>
      <c r="AQ259" s="185"/>
      <c r="AR259" s="255"/>
      <c r="AS259" s="213"/>
      <c r="AT259" s="213"/>
      <c r="AU259" s="216"/>
    </row>
    <row r="260" ht="20.1" customHeight="1" spans="1:47">
      <c r="A260" s="23">
        <v>257</v>
      </c>
      <c r="B260" s="38" t="s">
        <v>3122</v>
      </c>
      <c r="C260" s="38" t="s">
        <v>3123</v>
      </c>
      <c r="D260" s="66" t="s">
        <v>205</v>
      </c>
      <c r="E260" s="321" t="s">
        <v>894</v>
      </c>
      <c r="F260" s="32" t="s">
        <v>3124</v>
      </c>
      <c r="G260" s="41" t="s">
        <v>3125</v>
      </c>
      <c r="H260" s="57" t="s">
        <v>3126</v>
      </c>
      <c r="I260" s="48">
        <v>201604</v>
      </c>
      <c r="J260" s="48" t="s">
        <v>3127</v>
      </c>
      <c r="K260" s="54" t="s">
        <v>3128</v>
      </c>
      <c r="L260" s="73">
        <v>13022175759</v>
      </c>
      <c r="M260" s="54" t="s">
        <v>3129</v>
      </c>
      <c r="N260" s="54">
        <v>13636631661</v>
      </c>
      <c r="O260" s="54" t="s">
        <v>3129</v>
      </c>
      <c r="P260" s="54">
        <v>13636631661</v>
      </c>
      <c r="Q260" s="54" t="s">
        <v>3129</v>
      </c>
      <c r="R260" s="54">
        <v>13636631661</v>
      </c>
      <c r="S260" s="48" t="s">
        <v>3129</v>
      </c>
      <c r="T260" s="117" t="s">
        <v>3130</v>
      </c>
      <c r="U260" s="48" t="s">
        <v>3131</v>
      </c>
      <c r="V260" s="117" t="s">
        <v>3132</v>
      </c>
      <c r="W260" s="48">
        <v>2</v>
      </c>
      <c r="X260" s="48"/>
      <c r="Y260" s="117" t="s">
        <v>691</v>
      </c>
      <c r="Z260" s="144">
        <v>2350</v>
      </c>
      <c r="AA260" s="32">
        <v>800</v>
      </c>
      <c r="AB260" s="32">
        <v>200</v>
      </c>
      <c r="AC260" s="32">
        <f t="shared" si="45"/>
        <v>3350</v>
      </c>
      <c r="AD260" s="145">
        <f>Z260/AC260</f>
        <v>0.701492537313433</v>
      </c>
      <c r="AE260" s="146">
        <v>3365</v>
      </c>
      <c r="AF260" s="147">
        <v>53.64</v>
      </c>
      <c r="AG260" s="48">
        <v>7.86</v>
      </c>
      <c r="AH260" s="48">
        <v>4</v>
      </c>
      <c r="AI260" s="186">
        <f t="shared" si="46"/>
        <v>65.5</v>
      </c>
      <c r="AJ260" s="146">
        <v>65.3</v>
      </c>
      <c r="AK260" s="182" t="s">
        <v>749</v>
      </c>
      <c r="AL260" s="48"/>
      <c r="AM260" s="184"/>
      <c r="AN260" s="185"/>
      <c r="AO260" s="185"/>
      <c r="AP260" s="185"/>
      <c r="AQ260" s="185"/>
      <c r="AR260" s="255"/>
      <c r="AS260" s="213"/>
      <c r="AT260" s="213"/>
      <c r="AU260" s="216"/>
    </row>
    <row r="261" ht="20.1" customHeight="1" spans="1:47">
      <c r="A261" s="23">
        <v>258</v>
      </c>
      <c r="B261" s="38" t="s">
        <v>3133</v>
      </c>
      <c r="C261" s="38" t="s">
        <v>3134</v>
      </c>
      <c r="D261" s="45" t="s">
        <v>407</v>
      </c>
      <c r="E261" s="40"/>
      <c r="F261" s="32"/>
      <c r="G261" s="52"/>
      <c r="H261" s="57"/>
      <c r="I261" s="48"/>
      <c r="J261" s="48"/>
      <c r="K261" s="54"/>
      <c r="L261" s="272"/>
      <c r="M261" s="54"/>
      <c r="N261" s="54"/>
      <c r="O261" s="54"/>
      <c r="P261" s="54"/>
      <c r="Q261" s="54"/>
      <c r="R261" s="54"/>
      <c r="S261" s="48"/>
      <c r="T261" s="117"/>
      <c r="U261" s="48"/>
      <c r="V261" s="117"/>
      <c r="W261" s="48"/>
      <c r="X261" s="48"/>
      <c r="Y261" s="117"/>
      <c r="Z261" s="144"/>
      <c r="AA261" s="32"/>
      <c r="AB261" s="32"/>
      <c r="AC261" s="32"/>
      <c r="AD261" s="145"/>
      <c r="AE261" s="146"/>
      <c r="AF261" s="147"/>
      <c r="AG261" s="48"/>
      <c r="AH261" s="48"/>
      <c r="AI261" s="186"/>
      <c r="AJ261" s="146"/>
      <c r="AK261" s="182"/>
      <c r="AL261" s="48"/>
      <c r="AM261" s="184"/>
      <c r="AN261" s="185"/>
      <c r="AO261" s="185"/>
      <c r="AP261" s="185"/>
      <c r="AQ261" s="185"/>
      <c r="AR261" s="255"/>
      <c r="AS261" s="213"/>
      <c r="AT261" s="213"/>
      <c r="AU261" s="216"/>
    </row>
    <row r="262" ht="21" customHeight="1" spans="1:47">
      <c r="A262" s="23">
        <v>259</v>
      </c>
      <c r="B262" s="38" t="s">
        <v>3135</v>
      </c>
      <c r="C262" s="38" t="s">
        <v>3136</v>
      </c>
      <c r="D262" s="35" t="s">
        <v>209</v>
      </c>
      <c r="E262" s="48" t="s">
        <v>681</v>
      </c>
      <c r="F262" s="57" t="s">
        <v>3137</v>
      </c>
      <c r="G262" s="57" t="s">
        <v>3137</v>
      </c>
      <c r="H262" s="57" t="s">
        <v>3137</v>
      </c>
      <c r="I262" s="31">
        <v>201901</v>
      </c>
      <c r="J262" s="48" t="s">
        <v>3138</v>
      </c>
      <c r="K262" s="54" t="s">
        <v>3139</v>
      </c>
      <c r="L262" s="54">
        <v>13501876899</v>
      </c>
      <c r="M262" s="54" t="s">
        <v>3140</v>
      </c>
      <c r="N262" s="54">
        <v>13601985599</v>
      </c>
      <c r="O262" s="54" t="s">
        <v>3140</v>
      </c>
      <c r="P262" s="54">
        <v>13601985599</v>
      </c>
      <c r="Q262" s="54" t="s">
        <v>3141</v>
      </c>
      <c r="R262" s="54">
        <v>15802103033</v>
      </c>
      <c r="S262" s="48" t="s">
        <v>3139</v>
      </c>
      <c r="T262" s="117" t="s">
        <v>3142</v>
      </c>
      <c r="U262" s="48" t="s">
        <v>3143</v>
      </c>
      <c r="V262" s="117" t="s">
        <v>3144</v>
      </c>
      <c r="W262" s="48"/>
      <c r="X262" s="48"/>
      <c r="Y262" s="117" t="s">
        <v>1079</v>
      </c>
      <c r="Z262" s="144">
        <v>1800</v>
      </c>
      <c r="AA262" s="32">
        <v>1000</v>
      </c>
      <c r="AB262" s="32">
        <v>200</v>
      </c>
      <c r="AC262" s="32">
        <f>Z262+AA262+AB262</f>
        <v>3000</v>
      </c>
      <c r="AD262" s="145">
        <f>Z262/AC262</f>
        <v>0.6</v>
      </c>
      <c r="AE262" s="146">
        <v>3000</v>
      </c>
      <c r="AF262" s="147">
        <v>19.85</v>
      </c>
      <c r="AG262" s="48">
        <v>2.54</v>
      </c>
      <c r="AH262" s="48">
        <v>7.61</v>
      </c>
      <c r="AI262" s="186">
        <f>SUM(AF262:AH262)</f>
        <v>30</v>
      </c>
      <c r="AJ262" s="146">
        <v>30</v>
      </c>
      <c r="AK262" s="182" t="s">
        <v>749</v>
      </c>
      <c r="AL262" s="48"/>
      <c r="AM262" s="184"/>
      <c r="AN262" s="185"/>
      <c r="AO262" s="185"/>
      <c r="AP262" s="185"/>
      <c r="AQ262" s="185"/>
      <c r="AR262" s="255"/>
      <c r="AS262" s="213"/>
      <c r="AT262" s="213"/>
      <c r="AU262" s="216"/>
    </row>
    <row r="263" ht="18" customHeight="1" spans="1:47">
      <c r="A263" s="23">
        <v>260</v>
      </c>
      <c r="B263" s="38" t="s">
        <v>3145</v>
      </c>
      <c r="C263" s="38" t="s">
        <v>3146</v>
      </c>
      <c r="D263" s="39" t="s">
        <v>3147</v>
      </c>
      <c r="E263" s="40" t="s">
        <v>681</v>
      </c>
      <c r="F263" s="41" t="s">
        <v>3148</v>
      </c>
      <c r="G263" s="41" t="s">
        <v>3149</v>
      </c>
      <c r="H263" s="41" t="s">
        <v>3149</v>
      </c>
      <c r="I263" s="79"/>
      <c r="J263" s="84"/>
      <c r="K263" s="81" t="s">
        <v>3150</v>
      </c>
      <c r="L263" s="85">
        <v>18717880598</v>
      </c>
      <c r="M263" s="29" t="s">
        <v>3140</v>
      </c>
      <c r="N263" s="86">
        <v>13501876899</v>
      </c>
      <c r="O263" s="29" t="s">
        <v>3140</v>
      </c>
      <c r="P263" s="86">
        <v>13501876899</v>
      </c>
      <c r="Q263" s="103"/>
      <c r="R263" s="40"/>
      <c r="S263" s="103"/>
      <c r="T263" s="118"/>
      <c r="U263" s="119"/>
      <c r="V263" s="118"/>
      <c r="W263" s="120"/>
      <c r="X263" s="121"/>
      <c r="Y263" s="149" t="s">
        <v>1079</v>
      </c>
      <c r="Z263" s="150"/>
      <c r="AA263" s="151"/>
      <c r="AB263" s="151"/>
      <c r="AC263" s="151"/>
      <c r="AD263" s="161"/>
      <c r="AE263" s="153"/>
      <c r="AF263" s="154"/>
      <c r="AG263" s="187"/>
      <c r="AH263" s="187"/>
      <c r="AI263" s="188"/>
      <c r="AJ263" s="153"/>
      <c r="AK263" s="182" t="s">
        <v>692</v>
      </c>
      <c r="AL263" s="48"/>
      <c r="AM263" s="184"/>
      <c r="AN263" s="185"/>
      <c r="AO263" s="185"/>
      <c r="AP263" s="185"/>
      <c r="AQ263" s="185"/>
      <c r="AR263" s="208"/>
      <c r="AS263" s="209"/>
      <c r="AT263" s="209"/>
      <c r="AU263" s="207"/>
    </row>
    <row r="264" ht="18" customHeight="1" spans="1:47">
      <c r="A264" s="23">
        <v>261</v>
      </c>
      <c r="B264" s="38" t="s">
        <v>3151</v>
      </c>
      <c r="C264" s="38" t="s">
        <v>3152</v>
      </c>
      <c r="D264" s="39" t="s">
        <v>3153</v>
      </c>
      <c r="E264" s="40" t="s">
        <v>681</v>
      </c>
      <c r="F264" s="41" t="s">
        <v>3149</v>
      </c>
      <c r="G264" s="41" t="s">
        <v>3149</v>
      </c>
      <c r="H264" s="41" t="s">
        <v>3149</v>
      </c>
      <c r="I264" s="79" t="s">
        <v>838</v>
      </c>
      <c r="J264" s="84"/>
      <c r="K264" s="81" t="s">
        <v>3140</v>
      </c>
      <c r="L264" s="88">
        <v>13501876899</v>
      </c>
      <c r="M264" s="81" t="s">
        <v>3140</v>
      </c>
      <c r="N264" s="88">
        <v>13501876899</v>
      </c>
      <c r="O264" s="81" t="s">
        <v>3140</v>
      </c>
      <c r="P264" s="88">
        <v>13501876899</v>
      </c>
      <c r="Q264" s="103"/>
      <c r="R264" s="40"/>
      <c r="S264" s="103"/>
      <c r="T264" s="118"/>
      <c r="U264" s="119"/>
      <c r="V264" s="118"/>
      <c r="W264" s="120"/>
      <c r="X264" s="121"/>
      <c r="Y264" s="149" t="s">
        <v>1079</v>
      </c>
      <c r="Z264" s="150"/>
      <c r="AA264" s="151"/>
      <c r="AB264" s="151"/>
      <c r="AC264" s="151"/>
      <c r="AD264" s="161"/>
      <c r="AE264" s="153"/>
      <c r="AF264" s="154"/>
      <c r="AG264" s="187"/>
      <c r="AH264" s="187"/>
      <c r="AI264" s="188"/>
      <c r="AJ264" s="153"/>
      <c r="AK264" s="182" t="s">
        <v>749</v>
      </c>
      <c r="AL264" s="48"/>
      <c r="AM264" s="184"/>
      <c r="AN264" s="185"/>
      <c r="AO264" s="185"/>
      <c r="AP264" s="185"/>
      <c r="AQ264" s="185"/>
      <c r="AR264" s="208"/>
      <c r="AS264" s="209"/>
      <c r="AT264" s="209"/>
      <c r="AU264" s="207"/>
    </row>
    <row r="265" ht="20.1" customHeight="1" spans="1:47">
      <c r="A265" s="23">
        <v>262</v>
      </c>
      <c r="B265" s="38" t="s">
        <v>3154</v>
      </c>
      <c r="C265" s="38" t="s">
        <v>3155</v>
      </c>
      <c r="D265" s="30" t="s">
        <v>213</v>
      </c>
      <c r="E265" s="54" t="s">
        <v>1417</v>
      </c>
      <c r="F265" s="32" t="s">
        <v>3156</v>
      </c>
      <c r="G265" s="32" t="s">
        <v>3156</v>
      </c>
      <c r="H265" s="32" t="s">
        <v>3157</v>
      </c>
      <c r="I265" s="48">
        <v>201615</v>
      </c>
      <c r="J265" s="48" t="s">
        <v>3158</v>
      </c>
      <c r="K265" s="54" t="s">
        <v>3159</v>
      </c>
      <c r="L265" s="54">
        <v>13801925780</v>
      </c>
      <c r="M265" s="54" t="s">
        <v>3159</v>
      </c>
      <c r="N265" s="54">
        <v>13801925780</v>
      </c>
      <c r="O265" s="54" t="s">
        <v>3159</v>
      </c>
      <c r="P265" s="54">
        <v>13801925780</v>
      </c>
      <c r="Q265" s="54" t="s">
        <v>3160</v>
      </c>
      <c r="R265" s="54">
        <v>18721943346</v>
      </c>
      <c r="S265" s="48" t="s">
        <v>3159</v>
      </c>
      <c r="T265" s="117" t="s">
        <v>3161</v>
      </c>
      <c r="U265" s="48" t="s">
        <v>3160</v>
      </c>
      <c r="V265" s="117" t="s">
        <v>3162</v>
      </c>
      <c r="W265" s="54"/>
      <c r="X265" s="54"/>
      <c r="Y265" s="149" t="s">
        <v>2307</v>
      </c>
      <c r="Z265" s="144">
        <v>2548</v>
      </c>
      <c r="AA265" s="32">
        <v>1118</v>
      </c>
      <c r="AB265" s="32">
        <v>68</v>
      </c>
      <c r="AC265" s="32">
        <f t="shared" ref="AC265:AC271" si="47">Z265+AA265+AB265</f>
        <v>3734</v>
      </c>
      <c r="AD265" s="145">
        <f t="shared" ref="AD265:AD270" si="48">Z265/AC265</f>
        <v>0.682378146759507</v>
      </c>
      <c r="AE265" s="146">
        <v>3218</v>
      </c>
      <c r="AF265" s="147">
        <v>51.8</v>
      </c>
      <c r="AG265" s="48">
        <v>13.6</v>
      </c>
      <c r="AH265" s="48">
        <v>9.8</v>
      </c>
      <c r="AI265" s="186">
        <f t="shared" ref="AI265:AI271" si="49">SUM(AF265:AH265)</f>
        <v>75.2</v>
      </c>
      <c r="AJ265" s="146">
        <v>68.18</v>
      </c>
      <c r="AK265" s="182" t="s">
        <v>749</v>
      </c>
      <c r="AL265" s="48"/>
      <c r="AM265" s="184"/>
      <c r="AN265" s="185"/>
      <c r="AO265" s="185"/>
      <c r="AP265" s="185"/>
      <c r="AQ265" s="185"/>
      <c r="AR265" s="206"/>
      <c r="AS265" s="213"/>
      <c r="AT265" s="213"/>
      <c r="AU265" s="216"/>
    </row>
    <row r="266" ht="20.1" customHeight="1" spans="1:47">
      <c r="A266" s="23">
        <v>263</v>
      </c>
      <c r="B266" s="38" t="s">
        <v>3163</v>
      </c>
      <c r="C266" s="38" t="s">
        <v>3164</v>
      </c>
      <c r="D266" s="30" t="s">
        <v>217</v>
      </c>
      <c r="E266" s="54" t="s">
        <v>1417</v>
      </c>
      <c r="F266" s="32" t="s">
        <v>3165</v>
      </c>
      <c r="G266" s="32" t="s">
        <v>3166</v>
      </c>
      <c r="H266" s="32" t="s">
        <v>3166</v>
      </c>
      <c r="I266" s="89">
        <v>201699</v>
      </c>
      <c r="J266" s="93" t="s">
        <v>3167</v>
      </c>
      <c r="K266" s="54" t="s">
        <v>3168</v>
      </c>
      <c r="L266" s="54">
        <v>13501925666</v>
      </c>
      <c r="M266" s="54" t="s">
        <v>3168</v>
      </c>
      <c r="N266" s="54">
        <v>13501925666</v>
      </c>
      <c r="O266" s="54" t="s">
        <v>3168</v>
      </c>
      <c r="P266" s="54">
        <v>13501925666</v>
      </c>
      <c r="Q266" s="54" t="s">
        <v>3169</v>
      </c>
      <c r="R266" s="54">
        <v>18016055158</v>
      </c>
      <c r="S266" s="48" t="s">
        <v>3170</v>
      </c>
      <c r="T266" s="117" t="s">
        <v>3171</v>
      </c>
      <c r="U266" s="48" t="s">
        <v>3169</v>
      </c>
      <c r="V266" s="117" t="s">
        <v>3172</v>
      </c>
      <c r="W266" s="54"/>
      <c r="X266" s="54"/>
      <c r="Y266" s="149" t="s">
        <v>2307</v>
      </c>
      <c r="Z266" s="144">
        <v>1754.17</v>
      </c>
      <c r="AA266" s="32">
        <v>380</v>
      </c>
      <c r="AB266" s="32">
        <v>96.38</v>
      </c>
      <c r="AC266" s="32">
        <f t="shared" si="47"/>
        <v>2230.55</v>
      </c>
      <c r="AD266" s="145">
        <f t="shared" si="48"/>
        <v>0.786429355988433</v>
      </c>
      <c r="AE266" s="146">
        <v>2245.53</v>
      </c>
      <c r="AF266" s="147">
        <v>29</v>
      </c>
      <c r="AG266" s="48">
        <v>8</v>
      </c>
      <c r="AH266" s="48">
        <v>5</v>
      </c>
      <c r="AI266" s="186">
        <f t="shared" si="49"/>
        <v>42</v>
      </c>
      <c r="AJ266" s="146">
        <v>43</v>
      </c>
      <c r="AK266" s="182" t="s">
        <v>749</v>
      </c>
      <c r="AL266" s="48"/>
      <c r="AM266" s="184"/>
      <c r="AN266" s="185"/>
      <c r="AO266" s="185"/>
      <c r="AP266" s="185"/>
      <c r="AQ266" s="185"/>
      <c r="AR266" s="206"/>
      <c r="AS266" s="213"/>
      <c r="AT266" s="213"/>
      <c r="AU266" s="216"/>
    </row>
    <row r="267" ht="21" customHeight="1" spans="1:47">
      <c r="A267" s="23">
        <v>264</v>
      </c>
      <c r="B267" s="38" t="s">
        <v>3173</v>
      </c>
      <c r="C267" s="38" t="s">
        <v>3174</v>
      </c>
      <c r="D267" s="30" t="s">
        <v>221</v>
      </c>
      <c r="E267" s="54" t="s">
        <v>894</v>
      </c>
      <c r="F267" s="57" t="s">
        <v>3175</v>
      </c>
      <c r="G267" s="57" t="s">
        <v>3176</v>
      </c>
      <c r="H267" s="57" t="s">
        <v>3175</v>
      </c>
      <c r="I267" s="89">
        <v>201405</v>
      </c>
      <c r="J267" s="48" t="s">
        <v>3177</v>
      </c>
      <c r="K267" s="54" t="s">
        <v>3178</v>
      </c>
      <c r="L267" s="54">
        <v>13917356848</v>
      </c>
      <c r="M267" s="54" t="s">
        <v>3179</v>
      </c>
      <c r="N267" s="54">
        <v>18817722287</v>
      </c>
      <c r="O267" s="54" t="s">
        <v>3179</v>
      </c>
      <c r="P267" s="54">
        <v>18817722287</v>
      </c>
      <c r="Q267" s="54" t="s">
        <v>3180</v>
      </c>
      <c r="R267" s="54">
        <v>15601965388</v>
      </c>
      <c r="S267" s="48" t="s">
        <v>3179</v>
      </c>
      <c r="T267" s="117" t="s">
        <v>3181</v>
      </c>
      <c r="U267" s="48" t="s">
        <v>3182</v>
      </c>
      <c r="V267" s="117" t="s">
        <v>3183</v>
      </c>
      <c r="W267" s="54"/>
      <c r="X267" s="54"/>
      <c r="Y267" s="148" t="s">
        <v>881</v>
      </c>
      <c r="Z267" s="144">
        <v>1643.54</v>
      </c>
      <c r="AA267" s="32">
        <v>835.13</v>
      </c>
      <c r="AB267" s="32">
        <v>302.73</v>
      </c>
      <c r="AC267" s="32">
        <f t="shared" si="47"/>
        <v>2781.4</v>
      </c>
      <c r="AD267" s="145">
        <f t="shared" si="48"/>
        <v>0.59090386136478</v>
      </c>
      <c r="AE267" s="146">
        <v>2891.4</v>
      </c>
      <c r="AF267" s="147">
        <v>27.5</v>
      </c>
      <c r="AG267" s="48">
        <v>8.5</v>
      </c>
      <c r="AH267" s="48">
        <v>8.5</v>
      </c>
      <c r="AI267" s="186">
        <f t="shared" si="49"/>
        <v>44.5</v>
      </c>
      <c r="AJ267" s="146">
        <v>44.5</v>
      </c>
      <c r="AK267" s="182" t="s">
        <v>749</v>
      </c>
      <c r="AL267" s="48"/>
      <c r="AM267" s="184"/>
      <c r="AN267" s="185"/>
      <c r="AO267" s="185"/>
      <c r="AP267" s="185"/>
      <c r="AQ267" s="185"/>
      <c r="AR267" s="206"/>
      <c r="AS267" s="213"/>
      <c r="AT267" s="213"/>
      <c r="AU267" s="216"/>
    </row>
    <row r="268" ht="21" customHeight="1" spans="1:47">
      <c r="A268" s="23">
        <v>265</v>
      </c>
      <c r="B268" s="38" t="s">
        <v>3184</v>
      </c>
      <c r="C268" s="38" t="s">
        <v>3185</v>
      </c>
      <c r="D268" s="30" t="s">
        <v>225</v>
      </c>
      <c r="E268" s="31" t="s">
        <v>681</v>
      </c>
      <c r="F268" s="281" t="s">
        <v>3186</v>
      </c>
      <c r="G268" s="281" t="s">
        <v>3186</v>
      </c>
      <c r="H268" s="281" t="s">
        <v>3186</v>
      </c>
      <c r="I268" s="89">
        <v>201900</v>
      </c>
      <c r="J268" s="327" t="s">
        <v>3187</v>
      </c>
      <c r="K268" s="54" t="s">
        <v>3188</v>
      </c>
      <c r="L268" s="54" t="s">
        <v>3189</v>
      </c>
      <c r="M268" s="54" t="s">
        <v>3188</v>
      </c>
      <c r="N268" s="54">
        <v>13167168060</v>
      </c>
      <c r="O268" s="54" t="s">
        <v>3190</v>
      </c>
      <c r="P268" s="54">
        <v>13801625557</v>
      </c>
      <c r="Q268" s="54" t="s">
        <v>3191</v>
      </c>
      <c r="R268" s="54"/>
      <c r="S268" s="48" t="s">
        <v>3192</v>
      </c>
      <c r="T268" s="117" t="s">
        <v>3193</v>
      </c>
      <c r="U268" s="48" t="s">
        <v>3194</v>
      </c>
      <c r="V268" s="117" t="s">
        <v>3195</v>
      </c>
      <c r="W268" s="48"/>
      <c r="X268" s="48"/>
      <c r="Y268" s="148" t="s">
        <v>904</v>
      </c>
      <c r="Z268" s="144">
        <v>1600</v>
      </c>
      <c r="AA268" s="32">
        <v>700</v>
      </c>
      <c r="AB268" s="32">
        <v>200</v>
      </c>
      <c r="AC268" s="32">
        <f t="shared" si="47"/>
        <v>2500</v>
      </c>
      <c r="AD268" s="145">
        <f t="shared" si="48"/>
        <v>0.64</v>
      </c>
      <c r="AE268" s="146">
        <v>2500</v>
      </c>
      <c r="AF268" s="147">
        <v>45</v>
      </c>
      <c r="AG268" s="48">
        <v>5</v>
      </c>
      <c r="AH268" s="48">
        <v>5</v>
      </c>
      <c r="AI268" s="186">
        <f t="shared" si="49"/>
        <v>55</v>
      </c>
      <c r="AJ268" s="146">
        <v>55</v>
      </c>
      <c r="AK268" s="182" t="s">
        <v>749</v>
      </c>
      <c r="AL268" s="48"/>
      <c r="AM268" s="184"/>
      <c r="AN268" s="185"/>
      <c r="AO268" s="185"/>
      <c r="AP268" s="185"/>
      <c r="AQ268" s="185"/>
      <c r="AR268" s="206"/>
      <c r="AS268" s="213"/>
      <c r="AT268" s="213"/>
      <c r="AU268" s="216"/>
    </row>
    <row r="269" ht="18" customHeight="1" spans="1:47">
      <c r="A269" s="23">
        <v>266</v>
      </c>
      <c r="B269" s="38" t="s">
        <v>3196</v>
      </c>
      <c r="C269" s="38" t="s">
        <v>3197</v>
      </c>
      <c r="D269" s="26" t="s">
        <v>3198</v>
      </c>
      <c r="E269" s="73" t="s">
        <v>711</v>
      </c>
      <c r="F269" s="36" t="s">
        <v>3199</v>
      </c>
      <c r="G269" s="36" t="s">
        <v>3199</v>
      </c>
      <c r="H269" s="36" t="s">
        <v>3199</v>
      </c>
      <c r="I269" s="73">
        <v>201108</v>
      </c>
      <c r="J269" s="29" t="s">
        <v>3200</v>
      </c>
      <c r="K269" s="29" t="s">
        <v>3201</v>
      </c>
      <c r="L269" s="77">
        <v>13916555126</v>
      </c>
      <c r="M269" s="29" t="s">
        <v>3201</v>
      </c>
      <c r="N269" s="77">
        <v>13916555126</v>
      </c>
      <c r="O269" s="73" t="s">
        <v>3202</v>
      </c>
      <c r="P269" s="29">
        <v>13585680866</v>
      </c>
      <c r="Q269" s="73" t="s">
        <v>3202</v>
      </c>
      <c r="R269" s="29">
        <v>13585680866</v>
      </c>
      <c r="S269" s="29" t="s">
        <v>3203</v>
      </c>
      <c r="T269" s="116" t="s">
        <v>3204</v>
      </c>
      <c r="U269" s="73" t="s">
        <v>3202</v>
      </c>
      <c r="V269" s="116" t="s">
        <v>3205</v>
      </c>
      <c r="W269" s="29"/>
      <c r="X269" s="29"/>
      <c r="Y269" s="116" t="s">
        <v>1079</v>
      </c>
      <c r="Z269" s="138">
        <v>2700</v>
      </c>
      <c r="AA269" s="28">
        <v>700</v>
      </c>
      <c r="AB269" s="28">
        <v>200</v>
      </c>
      <c r="AC269" s="28">
        <f t="shared" si="47"/>
        <v>3600</v>
      </c>
      <c r="AD269" s="139">
        <f t="shared" si="48"/>
        <v>0.75</v>
      </c>
      <c r="AE269" s="142">
        <v>3757</v>
      </c>
      <c r="AF269" s="141">
        <v>34</v>
      </c>
      <c r="AG269" s="29">
        <v>5.5</v>
      </c>
      <c r="AH269" s="29">
        <v>9.4</v>
      </c>
      <c r="AI269" s="181">
        <f t="shared" si="49"/>
        <v>48.9</v>
      </c>
      <c r="AJ269" s="142">
        <v>51.75</v>
      </c>
      <c r="AK269" s="182" t="s">
        <v>692</v>
      </c>
      <c r="AL269" s="29"/>
      <c r="AM269" s="123"/>
      <c r="AN269" s="183"/>
      <c r="AO269" s="183">
        <v>2</v>
      </c>
      <c r="AP269" s="183"/>
      <c r="AQ269" s="183"/>
      <c r="AR269" s="354"/>
      <c r="AS269" s="204"/>
      <c r="AT269" s="204"/>
      <c r="AU269" s="205"/>
    </row>
    <row r="270" ht="18" customHeight="1" spans="1:47">
      <c r="A270" s="23">
        <v>267</v>
      </c>
      <c r="B270" s="38" t="s">
        <v>3206</v>
      </c>
      <c r="C270" s="38" t="s">
        <v>3207</v>
      </c>
      <c r="D270" s="30" t="s">
        <v>229</v>
      </c>
      <c r="E270" s="54" t="s">
        <v>1417</v>
      </c>
      <c r="F270" s="303" t="s">
        <v>3208</v>
      </c>
      <c r="G270" s="303" t="s">
        <v>3208</v>
      </c>
      <c r="H270" s="303" t="s">
        <v>3209</v>
      </c>
      <c r="I270" s="48">
        <v>201600</v>
      </c>
      <c r="J270" s="308" t="s">
        <v>3210</v>
      </c>
      <c r="K270" s="309" t="s">
        <v>3211</v>
      </c>
      <c r="L270" s="309">
        <v>13331938306</v>
      </c>
      <c r="M270" s="309" t="s">
        <v>3211</v>
      </c>
      <c r="N270" s="309">
        <v>13331938306</v>
      </c>
      <c r="O270" s="309" t="s">
        <v>3212</v>
      </c>
      <c r="P270" s="309">
        <v>18918965109</v>
      </c>
      <c r="Q270" s="309" t="s">
        <v>3212</v>
      </c>
      <c r="R270" s="309">
        <v>18918965109</v>
      </c>
      <c r="S270" s="308" t="s">
        <v>3211</v>
      </c>
      <c r="T270" s="313" t="s">
        <v>3213</v>
      </c>
      <c r="U270" s="308" t="s">
        <v>3212</v>
      </c>
      <c r="V270" s="313" t="s">
        <v>3214</v>
      </c>
      <c r="W270" s="48"/>
      <c r="X270" s="117"/>
      <c r="Y270" s="148" t="s">
        <v>691</v>
      </c>
      <c r="Z270" s="144">
        <v>500</v>
      </c>
      <c r="AA270" s="32">
        <v>1500</v>
      </c>
      <c r="AB270" s="32">
        <v>300</v>
      </c>
      <c r="AC270" s="32">
        <f t="shared" si="47"/>
        <v>2300</v>
      </c>
      <c r="AD270" s="145">
        <f t="shared" si="48"/>
        <v>0.217391304347826</v>
      </c>
      <c r="AE270" s="146">
        <v>2300</v>
      </c>
      <c r="AF270" s="147">
        <v>25</v>
      </c>
      <c r="AG270" s="48">
        <v>10</v>
      </c>
      <c r="AH270" s="48">
        <v>6</v>
      </c>
      <c r="AI270" s="186">
        <f t="shared" si="49"/>
        <v>41</v>
      </c>
      <c r="AJ270" s="146">
        <v>41</v>
      </c>
      <c r="AK270" s="182" t="s">
        <v>749</v>
      </c>
      <c r="AL270" s="48"/>
      <c r="AM270" s="184"/>
      <c r="AN270" s="185"/>
      <c r="AO270" s="185"/>
      <c r="AP270" s="185"/>
      <c r="AQ270" s="185"/>
      <c r="AR270" s="206"/>
      <c r="AS270" s="213"/>
      <c r="AT270" s="213"/>
      <c r="AU270" s="216"/>
    </row>
    <row r="271" ht="18" customHeight="1" spans="1:47">
      <c r="A271" s="23">
        <v>268</v>
      </c>
      <c r="B271" s="38" t="s">
        <v>3215</v>
      </c>
      <c r="C271" s="38" t="s">
        <v>3216</v>
      </c>
      <c r="D271" s="30" t="s">
        <v>233</v>
      </c>
      <c r="E271" s="54" t="s">
        <v>1417</v>
      </c>
      <c r="F271" s="228" t="s">
        <v>3217</v>
      </c>
      <c r="G271" s="59" t="s">
        <v>3218</v>
      </c>
      <c r="H271" s="228" t="s">
        <v>3219</v>
      </c>
      <c r="I271" s="31" t="s">
        <v>3220</v>
      </c>
      <c r="J271" s="31"/>
      <c r="K271" s="54" t="s">
        <v>3221</v>
      </c>
      <c r="L271" s="54">
        <v>13122896629</v>
      </c>
      <c r="M271" s="54" t="s">
        <v>3222</v>
      </c>
      <c r="N271" s="54">
        <v>13122802782</v>
      </c>
      <c r="O271" s="54" t="s">
        <v>3221</v>
      </c>
      <c r="P271" s="54">
        <v>13122896629</v>
      </c>
      <c r="Q271" s="54" t="s">
        <v>3223</v>
      </c>
      <c r="R271" s="54">
        <v>18918074738</v>
      </c>
      <c r="S271" s="48" t="s">
        <v>3224</v>
      </c>
      <c r="T271" s="117" t="s">
        <v>3225</v>
      </c>
      <c r="U271" s="48" t="s">
        <v>3223</v>
      </c>
      <c r="V271" s="117" t="s">
        <v>3226</v>
      </c>
      <c r="W271" s="48">
        <v>2</v>
      </c>
      <c r="X271" s="117" t="s">
        <v>690</v>
      </c>
      <c r="Y271" s="117" t="s">
        <v>904</v>
      </c>
      <c r="Z271" s="144"/>
      <c r="AA271" s="32"/>
      <c r="AB271" s="32"/>
      <c r="AC271" s="32">
        <f t="shared" si="47"/>
        <v>0</v>
      </c>
      <c r="AD271" s="340"/>
      <c r="AE271" s="146"/>
      <c r="AF271" s="147">
        <v>80</v>
      </c>
      <c r="AG271" s="48">
        <v>10</v>
      </c>
      <c r="AH271" s="48">
        <v>10</v>
      </c>
      <c r="AI271" s="186">
        <f t="shared" si="49"/>
        <v>100</v>
      </c>
      <c r="AJ271" s="146">
        <v>100</v>
      </c>
      <c r="AK271" s="182" t="s">
        <v>749</v>
      </c>
      <c r="AL271" s="48"/>
      <c r="AM271" s="184"/>
      <c r="AN271" s="185"/>
      <c r="AO271" s="185"/>
      <c r="AP271" s="185"/>
      <c r="AQ271" s="185"/>
      <c r="AR271" s="255"/>
      <c r="AS271" s="213"/>
      <c r="AT271" s="213"/>
      <c r="AU271" s="216"/>
    </row>
    <row r="272" ht="21" customHeight="1" spans="1:47">
      <c r="A272" s="23">
        <v>269</v>
      </c>
      <c r="B272" s="38" t="s">
        <v>3227</v>
      </c>
      <c r="C272" s="38" t="s">
        <v>3228</v>
      </c>
      <c r="D272" s="30" t="s">
        <v>237</v>
      </c>
      <c r="E272" s="89" t="s">
        <v>681</v>
      </c>
      <c r="F272" s="228" t="s">
        <v>3229</v>
      </c>
      <c r="G272" s="57" t="s">
        <v>3048</v>
      </c>
      <c r="H272" s="52" t="s">
        <v>3048</v>
      </c>
      <c r="I272" s="31" t="s">
        <v>3230</v>
      </c>
      <c r="J272" s="48" t="s">
        <v>3231</v>
      </c>
      <c r="K272" s="54" t="s">
        <v>3232</v>
      </c>
      <c r="L272" s="54">
        <v>15902195038</v>
      </c>
      <c r="M272" s="54" t="s">
        <v>3233</v>
      </c>
      <c r="N272" s="54">
        <v>13501669806</v>
      </c>
      <c r="O272" s="54" t="s">
        <v>3233</v>
      </c>
      <c r="P272" s="54">
        <v>13501669806</v>
      </c>
      <c r="Q272" s="54" t="s">
        <v>3232</v>
      </c>
      <c r="R272" s="54">
        <v>15902195038</v>
      </c>
      <c r="S272" s="48" t="s">
        <v>3232</v>
      </c>
      <c r="T272" s="117" t="s">
        <v>3234</v>
      </c>
      <c r="U272" s="48" t="s">
        <v>3233</v>
      </c>
      <c r="V272" s="117" t="s">
        <v>3235</v>
      </c>
      <c r="W272" s="48"/>
      <c r="X272" s="48"/>
      <c r="Y272" s="117" t="s">
        <v>1079</v>
      </c>
      <c r="Z272" s="144">
        <v>1654</v>
      </c>
      <c r="AA272" s="32">
        <v>368</v>
      </c>
      <c r="AB272" s="32">
        <v>38</v>
      </c>
      <c r="AC272" s="32">
        <f t="shared" ref="AC272:AC283" si="50">Z272+AA272+AB272</f>
        <v>2060</v>
      </c>
      <c r="AD272" s="145">
        <f t="shared" ref="AD272:AD297" si="51">Z272/AC272</f>
        <v>0.802912621359223</v>
      </c>
      <c r="AE272" s="146">
        <v>2050</v>
      </c>
      <c r="AF272" s="147">
        <v>27.5</v>
      </c>
      <c r="AG272" s="48">
        <v>4</v>
      </c>
      <c r="AH272" s="48">
        <v>4.5</v>
      </c>
      <c r="AI272" s="186">
        <f t="shared" ref="AI272:AI283" si="52">SUM(AF272:AH272)</f>
        <v>36</v>
      </c>
      <c r="AJ272" s="146">
        <v>36</v>
      </c>
      <c r="AK272" s="182" t="s">
        <v>749</v>
      </c>
      <c r="AL272" s="48"/>
      <c r="AM272" s="184"/>
      <c r="AN272" s="185"/>
      <c r="AO272" s="185"/>
      <c r="AP272" s="185"/>
      <c r="AQ272" s="185"/>
      <c r="AR272" s="255"/>
      <c r="AS272" s="213"/>
      <c r="AT272" s="213"/>
      <c r="AU272" s="216"/>
    </row>
    <row r="273" ht="18" customHeight="1" spans="1:47">
      <c r="A273" s="23">
        <v>270</v>
      </c>
      <c r="B273" s="38" t="s">
        <v>3236</v>
      </c>
      <c r="C273" s="38" t="s">
        <v>3237</v>
      </c>
      <c r="D273" s="30" t="s">
        <v>245</v>
      </c>
      <c r="E273" s="31" t="s">
        <v>711</v>
      </c>
      <c r="F273" s="32" t="s">
        <v>3238</v>
      </c>
      <c r="G273" s="32" t="s">
        <v>3238</v>
      </c>
      <c r="H273" s="32" t="s">
        <v>3239</v>
      </c>
      <c r="I273" s="31">
        <v>201100</v>
      </c>
      <c r="J273" s="48" t="s">
        <v>3240</v>
      </c>
      <c r="K273" s="54" t="s">
        <v>3241</v>
      </c>
      <c r="L273" s="54">
        <v>13301705673</v>
      </c>
      <c r="M273" s="54" t="s">
        <v>3242</v>
      </c>
      <c r="N273" s="54">
        <v>13918262227</v>
      </c>
      <c r="O273" s="54" t="s">
        <v>3243</v>
      </c>
      <c r="P273" s="54">
        <v>15021017320</v>
      </c>
      <c r="Q273" s="54" t="s">
        <v>3244</v>
      </c>
      <c r="R273" s="54">
        <v>18916765676</v>
      </c>
      <c r="S273" s="48" t="s">
        <v>3241</v>
      </c>
      <c r="T273" s="117" t="s">
        <v>3245</v>
      </c>
      <c r="U273" s="48" t="s">
        <v>3244</v>
      </c>
      <c r="V273" s="117" t="s">
        <v>3246</v>
      </c>
      <c r="W273" s="48">
        <v>1</v>
      </c>
      <c r="X273" s="48"/>
      <c r="Y273" s="117" t="s">
        <v>881</v>
      </c>
      <c r="Z273" s="144">
        <v>1544</v>
      </c>
      <c r="AA273" s="32"/>
      <c r="AB273" s="32"/>
      <c r="AC273" s="32">
        <f t="shared" si="50"/>
        <v>1544</v>
      </c>
      <c r="AD273" s="145">
        <f t="shared" si="51"/>
        <v>1</v>
      </c>
      <c r="AE273" s="146">
        <v>1510.5</v>
      </c>
      <c r="AF273" s="147">
        <v>7</v>
      </c>
      <c r="AG273" s="48">
        <v>2</v>
      </c>
      <c r="AH273" s="48">
        <v>1</v>
      </c>
      <c r="AI273" s="186">
        <f t="shared" si="52"/>
        <v>10</v>
      </c>
      <c r="AJ273" s="146">
        <v>29.32</v>
      </c>
      <c r="AK273" s="182" t="s">
        <v>749</v>
      </c>
      <c r="AL273" s="48"/>
      <c r="AM273" s="184"/>
      <c r="AN273" s="185"/>
      <c r="AO273" s="185"/>
      <c r="AP273" s="185"/>
      <c r="AQ273" s="185"/>
      <c r="AR273" s="255"/>
      <c r="AS273" s="213"/>
      <c r="AT273" s="213"/>
      <c r="AU273" s="216"/>
    </row>
    <row r="274" ht="18" customHeight="1" spans="1:47">
      <c r="A274" s="23">
        <v>271</v>
      </c>
      <c r="B274" s="38" t="s">
        <v>3247</v>
      </c>
      <c r="C274" s="38" t="s">
        <v>3248</v>
      </c>
      <c r="D274" s="26" t="s">
        <v>3249</v>
      </c>
      <c r="E274" s="29" t="s">
        <v>948</v>
      </c>
      <c r="F274" s="26" t="s">
        <v>3250</v>
      </c>
      <c r="G274" s="26" t="s">
        <v>3250</v>
      </c>
      <c r="H274" s="26" t="s">
        <v>3250</v>
      </c>
      <c r="I274" s="73">
        <v>201312</v>
      </c>
      <c r="J274" s="73"/>
      <c r="K274" s="73" t="s">
        <v>3251</v>
      </c>
      <c r="L274" s="29">
        <v>15000058727</v>
      </c>
      <c r="M274" s="73" t="s">
        <v>3251</v>
      </c>
      <c r="N274" s="29">
        <v>15000058727</v>
      </c>
      <c r="O274" s="73" t="s">
        <v>3252</v>
      </c>
      <c r="P274" s="73" t="s">
        <v>3253</v>
      </c>
      <c r="Q274" s="29" t="s">
        <v>3254</v>
      </c>
      <c r="R274" s="29">
        <v>13818945950</v>
      </c>
      <c r="S274" s="29" t="s">
        <v>3254</v>
      </c>
      <c r="T274" s="116" t="s">
        <v>3255</v>
      </c>
      <c r="U274" s="73" t="s">
        <v>3256</v>
      </c>
      <c r="V274" s="116" t="s">
        <v>3257</v>
      </c>
      <c r="W274" s="73">
        <v>1</v>
      </c>
      <c r="X274" s="73"/>
      <c r="Y274" s="116" t="s">
        <v>691</v>
      </c>
      <c r="Z274" s="138">
        <v>5500</v>
      </c>
      <c r="AA274" s="28">
        <v>100</v>
      </c>
      <c r="AB274" s="28">
        <v>80</v>
      </c>
      <c r="AC274" s="28">
        <f t="shared" si="50"/>
        <v>5680</v>
      </c>
      <c r="AD274" s="139">
        <f t="shared" si="51"/>
        <v>0.96830985915493</v>
      </c>
      <c r="AE274" s="142">
        <v>6030</v>
      </c>
      <c r="AF274" s="141">
        <v>80</v>
      </c>
      <c r="AG274" s="29">
        <v>12</v>
      </c>
      <c r="AH274" s="29">
        <v>18</v>
      </c>
      <c r="AI274" s="181">
        <f t="shared" si="52"/>
        <v>110</v>
      </c>
      <c r="AJ274" s="142">
        <v>113</v>
      </c>
      <c r="AK274" s="182" t="s">
        <v>692</v>
      </c>
      <c r="AL274" s="29"/>
      <c r="AM274" s="123"/>
      <c r="AN274" s="183"/>
      <c r="AO274" s="183">
        <v>4</v>
      </c>
      <c r="AP274" s="183"/>
      <c r="AQ274" s="183"/>
      <c r="AR274" s="26"/>
      <c r="AS274" s="204"/>
      <c r="AT274" s="204"/>
      <c r="AU274" s="205"/>
    </row>
    <row r="275" ht="18" customHeight="1" spans="1:47">
      <c r="A275" s="23">
        <v>272</v>
      </c>
      <c r="B275" s="38" t="s">
        <v>132</v>
      </c>
      <c r="C275" s="38" t="s">
        <v>3258</v>
      </c>
      <c r="D275" s="26" t="s">
        <v>3259</v>
      </c>
      <c r="E275" s="73" t="s">
        <v>1417</v>
      </c>
      <c r="F275" s="26" t="s">
        <v>3260</v>
      </c>
      <c r="G275" s="26" t="s">
        <v>3260</v>
      </c>
      <c r="H275" s="26" t="s">
        <v>3261</v>
      </c>
      <c r="I275" s="73">
        <v>201607</v>
      </c>
      <c r="J275" s="74" t="s">
        <v>3262</v>
      </c>
      <c r="K275" s="73" t="s">
        <v>3263</v>
      </c>
      <c r="L275" s="73" t="s">
        <v>3264</v>
      </c>
      <c r="M275" s="73" t="s">
        <v>3263</v>
      </c>
      <c r="N275" s="73" t="s">
        <v>3264</v>
      </c>
      <c r="O275" s="73" t="s">
        <v>3263</v>
      </c>
      <c r="P275" s="73" t="s">
        <v>3264</v>
      </c>
      <c r="Q275" s="29" t="s">
        <v>3265</v>
      </c>
      <c r="R275" s="29">
        <v>13524403266</v>
      </c>
      <c r="S275" s="29" t="s">
        <v>3266</v>
      </c>
      <c r="T275" s="116" t="s">
        <v>3267</v>
      </c>
      <c r="U275" s="73" t="s">
        <v>3263</v>
      </c>
      <c r="V275" s="116" t="s">
        <v>3268</v>
      </c>
      <c r="W275" s="73"/>
      <c r="X275" s="73"/>
      <c r="Y275" s="116" t="s">
        <v>799</v>
      </c>
      <c r="Z275" s="138">
        <v>800</v>
      </c>
      <c r="AA275" s="28">
        <v>800</v>
      </c>
      <c r="AB275" s="28">
        <v>150</v>
      </c>
      <c r="AC275" s="28">
        <f t="shared" si="50"/>
        <v>1750</v>
      </c>
      <c r="AD275" s="139">
        <f t="shared" si="51"/>
        <v>0.457142857142857</v>
      </c>
      <c r="AE275" s="142">
        <v>1800</v>
      </c>
      <c r="AF275" s="141">
        <v>24.5</v>
      </c>
      <c r="AG275" s="29">
        <v>7.8</v>
      </c>
      <c r="AH275" s="29">
        <v>6.7</v>
      </c>
      <c r="AI275" s="181">
        <f t="shared" si="52"/>
        <v>39</v>
      </c>
      <c r="AJ275" s="142">
        <v>40</v>
      </c>
      <c r="AK275" s="182" t="s">
        <v>692</v>
      </c>
      <c r="AL275" s="29"/>
      <c r="AM275" s="123"/>
      <c r="AN275" s="183"/>
      <c r="AO275" s="183">
        <v>1</v>
      </c>
      <c r="AP275" s="183"/>
      <c r="AQ275" s="183"/>
      <c r="AR275" s="26"/>
      <c r="AS275" s="204"/>
      <c r="AT275" s="204"/>
      <c r="AU275" s="205"/>
    </row>
    <row r="276" ht="18" customHeight="1" spans="1:47">
      <c r="A276" s="23">
        <v>273</v>
      </c>
      <c r="B276" s="38" t="s">
        <v>3269</v>
      </c>
      <c r="C276" s="38" t="s">
        <v>3270</v>
      </c>
      <c r="D276" s="26" t="s">
        <v>3271</v>
      </c>
      <c r="E276" s="73" t="s">
        <v>1417</v>
      </c>
      <c r="F276" s="26" t="s">
        <v>3272</v>
      </c>
      <c r="G276" s="26" t="s">
        <v>3272</v>
      </c>
      <c r="H276" s="26" t="s">
        <v>3272</v>
      </c>
      <c r="I276" s="73">
        <v>201604</v>
      </c>
      <c r="J276" s="29" t="s">
        <v>3273</v>
      </c>
      <c r="K276" s="73" t="s">
        <v>3274</v>
      </c>
      <c r="L276" s="73">
        <v>13817635996</v>
      </c>
      <c r="M276" s="73" t="s">
        <v>3275</v>
      </c>
      <c r="N276" s="73">
        <v>18668349418</v>
      </c>
      <c r="O276" s="73" t="s">
        <v>3275</v>
      </c>
      <c r="P276" s="73">
        <v>18668349418</v>
      </c>
      <c r="Q276" s="73" t="s">
        <v>3275</v>
      </c>
      <c r="R276" s="73">
        <v>18668349418</v>
      </c>
      <c r="S276" s="73" t="s">
        <v>3275</v>
      </c>
      <c r="T276" s="116" t="s">
        <v>3276</v>
      </c>
      <c r="U276" s="73" t="s">
        <v>3277</v>
      </c>
      <c r="V276" s="116" t="s">
        <v>3278</v>
      </c>
      <c r="W276" s="73"/>
      <c r="X276" s="73"/>
      <c r="Y276" s="116" t="s">
        <v>2753</v>
      </c>
      <c r="Z276" s="138">
        <v>812</v>
      </c>
      <c r="AA276" s="28">
        <v>583</v>
      </c>
      <c r="AB276" s="28"/>
      <c r="AC276" s="28">
        <f t="shared" si="50"/>
        <v>1395</v>
      </c>
      <c r="AD276" s="139">
        <f t="shared" si="51"/>
        <v>0.582078853046595</v>
      </c>
      <c r="AE276" s="142">
        <v>1397.5</v>
      </c>
      <c r="AF276" s="141">
        <v>20.5</v>
      </c>
      <c r="AG276" s="29">
        <v>9</v>
      </c>
      <c r="AH276" s="29">
        <v>6</v>
      </c>
      <c r="AI276" s="181">
        <f t="shared" si="52"/>
        <v>35.5</v>
      </c>
      <c r="AJ276" s="142">
        <v>36</v>
      </c>
      <c r="AK276" s="182" t="s">
        <v>692</v>
      </c>
      <c r="AL276" s="29"/>
      <c r="AM276" s="123"/>
      <c r="AN276" s="183"/>
      <c r="AO276" s="183">
        <v>1</v>
      </c>
      <c r="AP276" s="183"/>
      <c r="AQ276" s="183"/>
      <c r="AR276" s="26"/>
      <c r="AS276" s="204"/>
      <c r="AT276" s="204"/>
      <c r="AU276" s="205"/>
    </row>
    <row r="277" ht="18" customHeight="1" spans="1:47">
      <c r="A277" s="23">
        <v>274</v>
      </c>
      <c r="B277" s="38" t="s">
        <v>136</v>
      </c>
      <c r="C277" s="38" t="s">
        <v>3279</v>
      </c>
      <c r="D277" s="26" t="s">
        <v>569</v>
      </c>
      <c r="E277" s="29" t="s">
        <v>1054</v>
      </c>
      <c r="F277" s="26" t="s">
        <v>3280</v>
      </c>
      <c r="G277" s="26" t="s">
        <v>3280</v>
      </c>
      <c r="H277" s="26" t="s">
        <v>3280</v>
      </c>
      <c r="I277" s="73">
        <v>200540</v>
      </c>
      <c r="J277" s="29" t="s">
        <v>3281</v>
      </c>
      <c r="K277" s="88" t="s">
        <v>3282</v>
      </c>
      <c r="L277" s="77">
        <v>18116133949</v>
      </c>
      <c r="M277" s="73" t="s">
        <v>3283</v>
      </c>
      <c r="N277" s="73">
        <v>13818137886</v>
      </c>
      <c r="O277" s="29" t="s">
        <v>3284</v>
      </c>
      <c r="P277" s="29">
        <v>13818137886</v>
      </c>
      <c r="Q277" s="73" t="s">
        <v>3285</v>
      </c>
      <c r="R277" s="73">
        <v>13671843463</v>
      </c>
      <c r="S277" s="29" t="s">
        <v>3286</v>
      </c>
      <c r="T277" s="123"/>
      <c r="U277" s="29" t="s">
        <v>3287</v>
      </c>
      <c r="V277" s="123"/>
      <c r="W277" s="73">
        <v>1</v>
      </c>
      <c r="X277" s="73" t="s">
        <v>690</v>
      </c>
      <c r="Y277" s="123" t="s">
        <v>2247</v>
      </c>
      <c r="Z277" s="138">
        <v>158.8</v>
      </c>
      <c r="AA277" s="28"/>
      <c r="AB277" s="28"/>
      <c r="AC277" s="28">
        <f t="shared" si="50"/>
        <v>158.8</v>
      </c>
      <c r="AD277" s="139">
        <f t="shared" si="51"/>
        <v>1</v>
      </c>
      <c r="AE277" s="142">
        <v>1500</v>
      </c>
      <c r="AF277" s="141">
        <v>20.18</v>
      </c>
      <c r="AG277" s="29">
        <v>3.58</v>
      </c>
      <c r="AH277" s="29">
        <v>1.88</v>
      </c>
      <c r="AI277" s="181">
        <f t="shared" si="52"/>
        <v>25.64</v>
      </c>
      <c r="AJ277" s="142">
        <v>20.48</v>
      </c>
      <c r="AK277" s="182" t="s">
        <v>692</v>
      </c>
      <c r="AL277" s="29"/>
      <c r="AM277" s="123"/>
      <c r="AN277" s="183"/>
      <c r="AO277" s="183">
        <v>1</v>
      </c>
      <c r="AP277" s="183"/>
      <c r="AQ277" s="183"/>
      <c r="AR277" s="26"/>
      <c r="AS277" s="204"/>
      <c r="AT277" s="204"/>
      <c r="AU277" s="205"/>
    </row>
    <row r="278" ht="18" customHeight="1" spans="1:47">
      <c r="A278" s="23">
        <v>275</v>
      </c>
      <c r="B278" s="38" t="s">
        <v>140</v>
      </c>
      <c r="C278" s="38" t="s">
        <v>3288</v>
      </c>
      <c r="D278" s="26" t="s">
        <v>3289</v>
      </c>
      <c r="E278" s="29" t="s">
        <v>681</v>
      </c>
      <c r="F278" s="28" t="s">
        <v>3290</v>
      </c>
      <c r="G278" s="28" t="s">
        <v>3290</v>
      </c>
      <c r="H278" s="28" t="s">
        <v>3290</v>
      </c>
      <c r="I278" s="29">
        <v>200444</v>
      </c>
      <c r="J278" s="74" t="s">
        <v>3291</v>
      </c>
      <c r="K278" s="73" t="s">
        <v>3292</v>
      </c>
      <c r="L278" s="73">
        <v>13818008077</v>
      </c>
      <c r="M278" s="29" t="s">
        <v>3293</v>
      </c>
      <c r="N278" s="29" t="s">
        <v>3294</v>
      </c>
      <c r="O278" s="29" t="s">
        <v>3295</v>
      </c>
      <c r="P278" s="29" t="s">
        <v>3296</v>
      </c>
      <c r="Q278" s="29" t="s">
        <v>3293</v>
      </c>
      <c r="R278" s="29" t="s">
        <v>3294</v>
      </c>
      <c r="S278" s="29"/>
      <c r="T278" s="123"/>
      <c r="U278" s="29"/>
      <c r="V278" s="123"/>
      <c r="W278" s="73"/>
      <c r="X278" s="73"/>
      <c r="Y278" s="116" t="s">
        <v>691</v>
      </c>
      <c r="Z278" s="138">
        <v>1006</v>
      </c>
      <c r="AA278" s="28">
        <v>900</v>
      </c>
      <c r="AB278" s="28">
        <v>100</v>
      </c>
      <c r="AC278" s="28">
        <f t="shared" si="50"/>
        <v>2006</v>
      </c>
      <c r="AD278" s="139">
        <f t="shared" si="51"/>
        <v>0.501495513459621</v>
      </c>
      <c r="AE278" s="142">
        <v>2006</v>
      </c>
      <c r="AF278" s="141">
        <v>35</v>
      </c>
      <c r="AG278" s="29">
        <v>7</v>
      </c>
      <c r="AH278" s="29">
        <v>8</v>
      </c>
      <c r="AI278" s="181">
        <f t="shared" si="52"/>
        <v>50</v>
      </c>
      <c r="AJ278" s="142">
        <v>50</v>
      </c>
      <c r="AK278" s="182" t="s">
        <v>692</v>
      </c>
      <c r="AL278" s="29"/>
      <c r="AM278" s="123"/>
      <c r="AN278" s="183"/>
      <c r="AO278" s="183">
        <v>3</v>
      </c>
      <c r="AP278" s="183"/>
      <c r="AQ278" s="183"/>
      <c r="AR278" s="26"/>
      <c r="AS278" s="183"/>
      <c r="AT278" s="183"/>
      <c r="AU278" s="205"/>
    </row>
    <row r="279" ht="18" customHeight="1" spans="1:47">
      <c r="A279" s="23">
        <v>276</v>
      </c>
      <c r="B279" s="38" t="s">
        <v>3297</v>
      </c>
      <c r="C279" s="38" t="s">
        <v>3298</v>
      </c>
      <c r="D279" s="26" t="s">
        <v>3299</v>
      </c>
      <c r="E279" s="29" t="s">
        <v>894</v>
      </c>
      <c r="F279" s="28" t="s">
        <v>1304</v>
      </c>
      <c r="G279" s="28" t="s">
        <v>1304</v>
      </c>
      <c r="H279" s="28" t="s">
        <v>1304</v>
      </c>
      <c r="I279" s="29" t="s">
        <v>3300</v>
      </c>
      <c r="J279" s="74" t="s">
        <v>3301</v>
      </c>
      <c r="K279" s="73" t="s">
        <v>3302</v>
      </c>
      <c r="L279" s="73">
        <v>13901939384</v>
      </c>
      <c r="M279" s="73" t="s">
        <v>3302</v>
      </c>
      <c r="N279" s="73">
        <v>13901939384</v>
      </c>
      <c r="O279" s="73" t="s">
        <v>3302</v>
      </c>
      <c r="P279" s="73">
        <v>13901939384</v>
      </c>
      <c r="Q279" s="73" t="s">
        <v>3302</v>
      </c>
      <c r="R279" s="73">
        <v>13901939384</v>
      </c>
      <c r="S279" s="73" t="s">
        <v>3302</v>
      </c>
      <c r="T279" s="116" t="s">
        <v>3303</v>
      </c>
      <c r="U279" s="29" t="s">
        <v>3304</v>
      </c>
      <c r="V279" s="116" t="s">
        <v>3305</v>
      </c>
      <c r="W279" s="73">
        <v>1</v>
      </c>
      <c r="X279" s="73" t="s">
        <v>690</v>
      </c>
      <c r="Y279" s="116" t="s">
        <v>3306</v>
      </c>
      <c r="Z279" s="138">
        <v>1200</v>
      </c>
      <c r="AA279" s="28">
        <v>500</v>
      </c>
      <c r="AB279" s="28">
        <v>300</v>
      </c>
      <c r="AC279" s="28">
        <f t="shared" si="50"/>
        <v>2000</v>
      </c>
      <c r="AD279" s="139">
        <f t="shared" si="51"/>
        <v>0.6</v>
      </c>
      <c r="AE279" s="142">
        <v>2000</v>
      </c>
      <c r="AF279" s="141">
        <v>30</v>
      </c>
      <c r="AG279" s="29">
        <v>10</v>
      </c>
      <c r="AH279" s="29">
        <v>7</v>
      </c>
      <c r="AI279" s="181">
        <f t="shared" si="52"/>
        <v>47</v>
      </c>
      <c r="AJ279" s="142">
        <v>47</v>
      </c>
      <c r="AK279" s="182" t="s">
        <v>692</v>
      </c>
      <c r="AL279" s="29"/>
      <c r="AM279" s="123"/>
      <c r="AN279" s="183"/>
      <c r="AO279" s="183">
        <v>1</v>
      </c>
      <c r="AP279" s="183"/>
      <c r="AQ279" s="183"/>
      <c r="AR279" s="26"/>
      <c r="AS279" s="183"/>
      <c r="AT279" s="183"/>
      <c r="AU279" s="205"/>
    </row>
    <row r="280" ht="18" customHeight="1" spans="1:47">
      <c r="A280" s="23">
        <v>277</v>
      </c>
      <c r="B280" s="38" t="s">
        <v>3307</v>
      </c>
      <c r="C280" s="38" t="s">
        <v>3308</v>
      </c>
      <c r="D280" s="30" t="s">
        <v>249</v>
      </c>
      <c r="E280" s="31" t="s">
        <v>894</v>
      </c>
      <c r="F280" s="32" t="s">
        <v>3309</v>
      </c>
      <c r="G280" s="32" t="s">
        <v>3309</v>
      </c>
      <c r="H280" s="32" t="s">
        <v>3309</v>
      </c>
      <c r="I280" s="89">
        <v>201404</v>
      </c>
      <c r="J280" s="117"/>
      <c r="K280" s="54" t="s">
        <v>3310</v>
      </c>
      <c r="L280" s="54">
        <v>13501956612</v>
      </c>
      <c r="M280" s="54" t="s">
        <v>3311</v>
      </c>
      <c r="N280" s="54">
        <v>18717989188</v>
      </c>
      <c r="O280" s="54" t="s">
        <v>3311</v>
      </c>
      <c r="P280" s="54">
        <v>18717989188</v>
      </c>
      <c r="Q280" s="54" t="s">
        <v>3312</v>
      </c>
      <c r="R280" s="54">
        <v>14782191207</v>
      </c>
      <c r="S280" s="48"/>
      <c r="T280" s="117"/>
      <c r="U280" s="48"/>
      <c r="V280" s="117"/>
      <c r="W280" s="48"/>
      <c r="X280" s="117"/>
      <c r="Y280" s="117" t="s">
        <v>881</v>
      </c>
      <c r="Z280" s="144">
        <v>1200</v>
      </c>
      <c r="AA280" s="32">
        <v>400</v>
      </c>
      <c r="AB280" s="32">
        <v>400</v>
      </c>
      <c r="AC280" s="32">
        <f t="shared" si="50"/>
        <v>2000</v>
      </c>
      <c r="AD280" s="145">
        <f t="shared" si="51"/>
        <v>0.6</v>
      </c>
      <c r="AE280" s="146">
        <v>2000</v>
      </c>
      <c r="AF280" s="147">
        <v>23</v>
      </c>
      <c r="AG280" s="48">
        <v>5</v>
      </c>
      <c r="AH280" s="48">
        <v>2</v>
      </c>
      <c r="AI280" s="186">
        <f t="shared" si="52"/>
        <v>30</v>
      </c>
      <c r="AJ280" s="146">
        <v>30</v>
      </c>
      <c r="AK280" s="182" t="s">
        <v>749</v>
      </c>
      <c r="AL280" s="48"/>
      <c r="AM280" s="184"/>
      <c r="AN280" s="241"/>
      <c r="AO280" s="241"/>
      <c r="AP280" s="241"/>
      <c r="AQ280" s="355" t="s">
        <v>3313</v>
      </c>
      <c r="AR280" s="206"/>
      <c r="AS280" s="185"/>
      <c r="AT280" s="185"/>
      <c r="AU280" s="207"/>
    </row>
    <row r="281" ht="18" customHeight="1" spans="1:47">
      <c r="A281" s="23">
        <v>278</v>
      </c>
      <c r="B281" s="38" t="s">
        <v>3314</v>
      </c>
      <c r="C281" s="38" t="s">
        <v>3315</v>
      </c>
      <c r="D281" s="30" t="s">
        <v>257</v>
      </c>
      <c r="E281" s="31" t="s">
        <v>711</v>
      </c>
      <c r="F281" s="32" t="s">
        <v>3316</v>
      </c>
      <c r="G281" s="32" t="s">
        <v>3317</v>
      </c>
      <c r="H281" s="32" t="s">
        <v>3317</v>
      </c>
      <c r="I281" s="31">
        <v>200241</v>
      </c>
      <c r="J281" s="93" t="s">
        <v>3318</v>
      </c>
      <c r="K281" s="54" t="s">
        <v>3319</v>
      </c>
      <c r="L281" s="54">
        <v>13968385688</v>
      </c>
      <c r="M281" s="54" t="s">
        <v>3320</v>
      </c>
      <c r="N281" s="54">
        <v>18606682809</v>
      </c>
      <c r="O281" s="54" t="s">
        <v>3319</v>
      </c>
      <c r="P281" s="54">
        <v>13968385688</v>
      </c>
      <c r="Q281" s="54" t="s">
        <v>3321</v>
      </c>
      <c r="R281" s="54">
        <v>18930032040</v>
      </c>
      <c r="S281" s="48" t="s">
        <v>3322</v>
      </c>
      <c r="T281" s="117" t="s">
        <v>3323</v>
      </c>
      <c r="U281" s="48" t="s">
        <v>3324</v>
      </c>
      <c r="V281" s="117" t="s">
        <v>3325</v>
      </c>
      <c r="W281" s="48"/>
      <c r="X281" s="48"/>
      <c r="Y281" s="117" t="s">
        <v>881</v>
      </c>
      <c r="Z281" s="144">
        <v>4500</v>
      </c>
      <c r="AA281" s="32">
        <v>500</v>
      </c>
      <c r="AB281" s="32"/>
      <c r="AC281" s="32">
        <f t="shared" si="50"/>
        <v>5000</v>
      </c>
      <c r="AD281" s="145">
        <f t="shared" si="51"/>
        <v>0.9</v>
      </c>
      <c r="AE281" s="146">
        <v>50000</v>
      </c>
      <c r="AF281" s="147">
        <v>105</v>
      </c>
      <c r="AG281" s="48">
        <v>25</v>
      </c>
      <c r="AH281" s="48">
        <v>20</v>
      </c>
      <c r="AI281" s="48">
        <f t="shared" si="52"/>
        <v>150</v>
      </c>
      <c r="AJ281" s="146">
        <v>150</v>
      </c>
      <c r="AK281" s="182" t="s">
        <v>749</v>
      </c>
      <c r="AL281" s="48"/>
      <c r="AM281" s="184"/>
      <c r="AN281" s="185"/>
      <c r="AO281" s="185"/>
      <c r="AP281" s="185"/>
      <c r="AQ281" s="185"/>
      <c r="AR281" s="206"/>
      <c r="AS281" s="185"/>
      <c r="AT281" s="185"/>
      <c r="AU281" s="207"/>
    </row>
    <row r="282" ht="18" customHeight="1" spans="1:47">
      <c r="A282" s="23">
        <v>279</v>
      </c>
      <c r="B282" s="38" t="s">
        <v>3326</v>
      </c>
      <c r="C282" s="38" t="s">
        <v>3327</v>
      </c>
      <c r="D282" s="26" t="s">
        <v>3328</v>
      </c>
      <c r="E282" s="29" t="s">
        <v>786</v>
      </c>
      <c r="F282" s="28" t="s">
        <v>3329</v>
      </c>
      <c r="G282" s="28" t="s">
        <v>3330</v>
      </c>
      <c r="H282" s="28" t="s">
        <v>3331</v>
      </c>
      <c r="I282" s="73">
        <v>215100</v>
      </c>
      <c r="J282" s="74" t="s">
        <v>3332</v>
      </c>
      <c r="K282" s="29" t="s">
        <v>3333</v>
      </c>
      <c r="L282" s="29">
        <v>18618300658</v>
      </c>
      <c r="M282" s="29" t="s">
        <v>3334</v>
      </c>
      <c r="N282" s="29">
        <v>13916373730</v>
      </c>
      <c r="O282" s="73" t="s">
        <v>3335</v>
      </c>
      <c r="P282" s="73">
        <v>18679119963</v>
      </c>
      <c r="Q282" s="29" t="s">
        <v>3336</v>
      </c>
      <c r="R282" s="29">
        <v>18662150021</v>
      </c>
      <c r="S282" s="29" t="s">
        <v>3337</v>
      </c>
      <c r="T282" s="123"/>
      <c r="U282" s="73" t="s">
        <v>3336</v>
      </c>
      <c r="V282" s="123"/>
      <c r="W282" s="73">
        <v>5</v>
      </c>
      <c r="X282" s="73" t="s">
        <v>690</v>
      </c>
      <c r="Y282" s="123" t="s">
        <v>691</v>
      </c>
      <c r="Z282" s="138">
        <v>1000</v>
      </c>
      <c r="AA282" s="28">
        <v>800</v>
      </c>
      <c r="AB282" s="28">
        <v>200</v>
      </c>
      <c r="AC282" s="28">
        <f t="shared" si="50"/>
        <v>2000</v>
      </c>
      <c r="AD282" s="139">
        <f t="shared" si="51"/>
        <v>0.5</v>
      </c>
      <c r="AE282" s="142">
        <v>2000</v>
      </c>
      <c r="AF282" s="141">
        <v>100</v>
      </c>
      <c r="AG282" s="29">
        <v>10</v>
      </c>
      <c r="AH282" s="29">
        <v>10</v>
      </c>
      <c r="AI282" s="181">
        <f t="shared" si="52"/>
        <v>120</v>
      </c>
      <c r="AJ282" s="142">
        <v>120</v>
      </c>
      <c r="AK282" s="182" t="s">
        <v>692</v>
      </c>
      <c r="AL282" s="29"/>
      <c r="AM282" s="123"/>
      <c r="AN282" s="183"/>
      <c r="AO282" s="183">
        <v>1</v>
      </c>
      <c r="AP282" s="183"/>
      <c r="AQ282" s="183"/>
      <c r="AR282" s="26"/>
      <c r="AS282" s="183"/>
      <c r="AT282" s="183"/>
      <c r="AU282" s="205"/>
    </row>
    <row r="283" ht="18" customHeight="1" spans="1:47">
      <c r="A283" s="23">
        <v>280</v>
      </c>
      <c r="B283" s="38" t="s">
        <v>3338</v>
      </c>
      <c r="C283" s="38" t="s">
        <v>3339</v>
      </c>
      <c r="D283" s="66" t="s">
        <v>261</v>
      </c>
      <c r="E283" s="31" t="s">
        <v>711</v>
      </c>
      <c r="F283" s="32" t="s">
        <v>3340</v>
      </c>
      <c r="G283" s="32" t="s">
        <v>3341</v>
      </c>
      <c r="H283" s="32" t="s">
        <v>3340</v>
      </c>
      <c r="I283" s="31">
        <v>200126</v>
      </c>
      <c r="J283" s="48" t="s">
        <v>3342</v>
      </c>
      <c r="K283" s="54" t="s">
        <v>3343</v>
      </c>
      <c r="L283" s="54">
        <v>13816775285</v>
      </c>
      <c r="M283" s="54" t="s">
        <v>3344</v>
      </c>
      <c r="N283" s="54">
        <v>13166185160</v>
      </c>
      <c r="O283" s="54" t="s">
        <v>3345</v>
      </c>
      <c r="P283" s="54">
        <v>13764412937</v>
      </c>
      <c r="Q283" s="54" t="s">
        <v>3346</v>
      </c>
      <c r="R283" s="54">
        <v>18876978335</v>
      </c>
      <c r="S283" s="48" t="s">
        <v>3344</v>
      </c>
      <c r="T283" s="117" t="s">
        <v>3347</v>
      </c>
      <c r="U283" s="48" t="s">
        <v>3345</v>
      </c>
      <c r="V283" s="117" t="s">
        <v>3348</v>
      </c>
      <c r="W283" s="48"/>
      <c r="X283" s="48"/>
      <c r="Y283" s="117" t="s">
        <v>881</v>
      </c>
      <c r="Z283" s="144">
        <v>1090</v>
      </c>
      <c r="AA283" s="32">
        <v>430</v>
      </c>
      <c r="AB283" s="32"/>
      <c r="AC283" s="32">
        <f t="shared" si="50"/>
        <v>1520</v>
      </c>
      <c r="AD283" s="145">
        <f t="shared" si="51"/>
        <v>0.717105263157895</v>
      </c>
      <c r="AE283" s="146">
        <v>1520</v>
      </c>
      <c r="AF283" s="147">
        <v>23.1</v>
      </c>
      <c r="AG283" s="48">
        <v>4.2</v>
      </c>
      <c r="AH283" s="48">
        <v>3.1</v>
      </c>
      <c r="AI283" s="186">
        <f t="shared" si="52"/>
        <v>30.4</v>
      </c>
      <c r="AJ283" s="146">
        <v>30.4</v>
      </c>
      <c r="AK283" s="182" t="s">
        <v>749</v>
      </c>
      <c r="AL283" s="48"/>
      <c r="AM283" s="184"/>
      <c r="AN283" s="185"/>
      <c r="AO283" s="185"/>
      <c r="AP283" s="185"/>
      <c r="AQ283" s="185"/>
      <c r="AR283" s="255"/>
      <c r="AS283" s="185"/>
      <c r="AT283" s="185"/>
      <c r="AU283" s="207"/>
    </row>
    <row r="284" ht="18" customHeight="1" spans="1:47">
      <c r="A284" s="23">
        <v>281</v>
      </c>
      <c r="B284" s="38" t="s">
        <v>3349</v>
      </c>
      <c r="C284" s="38" t="s">
        <v>3350</v>
      </c>
      <c r="D284" s="62" t="s">
        <v>317</v>
      </c>
      <c r="E284" s="40" t="s">
        <v>711</v>
      </c>
      <c r="F284" s="32" t="s">
        <v>3341</v>
      </c>
      <c r="G284" s="32" t="s">
        <v>3341</v>
      </c>
      <c r="H284" s="67" t="s">
        <v>3340</v>
      </c>
      <c r="I284" s="31">
        <v>200126</v>
      </c>
      <c r="J284" s="48" t="s">
        <v>3342</v>
      </c>
      <c r="K284" s="103" t="s">
        <v>3351</v>
      </c>
      <c r="L284" s="233">
        <v>18601629221</v>
      </c>
      <c r="M284" s="54" t="s">
        <v>3343</v>
      </c>
      <c r="N284" s="54">
        <v>13816775285</v>
      </c>
      <c r="O284" s="54" t="s">
        <v>3343</v>
      </c>
      <c r="P284" s="54">
        <v>13816775285</v>
      </c>
      <c r="Q284" s="124"/>
      <c r="R284" s="40"/>
      <c r="S284" s="103"/>
      <c r="T284" s="118"/>
      <c r="U284" s="119"/>
      <c r="V284" s="118"/>
      <c r="W284" s="120"/>
      <c r="X284" s="121"/>
      <c r="Y284" s="149" t="s">
        <v>881</v>
      </c>
      <c r="Z284" s="167" t="s">
        <v>3352</v>
      </c>
      <c r="AA284" s="151" t="s">
        <v>3353</v>
      </c>
      <c r="AB284" s="151"/>
      <c r="AC284" s="151" t="s">
        <v>3354</v>
      </c>
      <c r="AD284" s="152">
        <f t="shared" si="51"/>
        <v>0.717105263157895</v>
      </c>
      <c r="AE284" s="153"/>
      <c r="AF284" s="154" t="s">
        <v>3355</v>
      </c>
      <c r="AG284" s="187" t="s">
        <v>3356</v>
      </c>
      <c r="AH284" s="187" t="s">
        <v>3357</v>
      </c>
      <c r="AI284" s="188" t="s">
        <v>3358</v>
      </c>
      <c r="AJ284" s="153"/>
      <c r="AK284" s="182" t="s">
        <v>749</v>
      </c>
      <c r="AL284" s="48"/>
      <c r="AM284" s="184"/>
      <c r="AN284" s="185"/>
      <c r="AO284" s="185"/>
      <c r="AP284" s="185"/>
      <c r="AQ284" s="185"/>
      <c r="AR284" s="208"/>
      <c r="AS284" s="209"/>
      <c r="AT284" s="209"/>
      <c r="AU284" s="207"/>
    </row>
    <row r="285" ht="18" customHeight="1" spans="1:47">
      <c r="A285" s="23">
        <v>282</v>
      </c>
      <c r="B285" s="38" t="s">
        <v>3359</v>
      </c>
      <c r="C285" s="38" t="s">
        <v>3360</v>
      </c>
      <c r="D285" s="30" t="s">
        <v>265</v>
      </c>
      <c r="E285" s="89" t="s">
        <v>1417</v>
      </c>
      <c r="F285" s="32" t="s">
        <v>3361</v>
      </c>
      <c r="G285" s="32" t="s">
        <v>3361</v>
      </c>
      <c r="H285" s="32" t="s">
        <v>3362</v>
      </c>
      <c r="I285" s="89">
        <v>201600</v>
      </c>
      <c r="J285" s="48" t="s">
        <v>3363</v>
      </c>
      <c r="K285" s="54" t="s">
        <v>3364</v>
      </c>
      <c r="L285" s="54">
        <v>13061625828</v>
      </c>
      <c r="M285" s="54" t="s">
        <v>3364</v>
      </c>
      <c r="N285" s="54">
        <v>13061625828</v>
      </c>
      <c r="O285" s="54" t="s">
        <v>3365</v>
      </c>
      <c r="P285" s="54">
        <v>13916861505</v>
      </c>
      <c r="Q285" s="54" t="s">
        <v>3365</v>
      </c>
      <c r="R285" s="54">
        <v>13916861505</v>
      </c>
      <c r="S285" s="48" t="s">
        <v>3365</v>
      </c>
      <c r="T285" s="117"/>
      <c r="U285" s="48" t="s">
        <v>3366</v>
      </c>
      <c r="V285" s="117"/>
      <c r="W285" s="48"/>
      <c r="X285" s="48"/>
      <c r="Y285" s="117" t="s">
        <v>1177</v>
      </c>
      <c r="Z285" s="144">
        <v>1630</v>
      </c>
      <c r="AA285" s="32">
        <v>280</v>
      </c>
      <c r="AB285" s="32"/>
      <c r="AC285" s="32">
        <f t="shared" ref="AC285:AC290" si="53">Z285+AA285+AB285</f>
        <v>1910</v>
      </c>
      <c r="AD285" s="145">
        <f t="shared" si="51"/>
        <v>0.853403141361257</v>
      </c>
      <c r="AE285" s="146">
        <v>1910</v>
      </c>
      <c r="AF285" s="147">
        <v>22</v>
      </c>
      <c r="AG285" s="48">
        <v>5.2</v>
      </c>
      <c r="AH285" s="48">
        <v>3</v>
      </c>
      <c r="AI285" s="186">
        <f>SUM(AF285:AH285)</f>
        <v>30.2</v>
      </c>
      <c r="AJ285" s="146">
        <v>32.2</v>
      </c>
      <c r="AK285" s="182" t="s">
        <v>749</v>
      </c>
      <c r="AL285" s="48"/>
      <c r="AM285" s="184"/>
      <c r="AN285" s="185"/>
      <c r="AO285" s="185"/>
      <c r="AP285" s="185"/>
      <c r="AQ285" s="185"/>
      <c r="AR285" s="206"/>
      <c r="AS285" s="185"/>
      <c r="AT285" s="185"/>
      <c r="AU285" s="207"/>
    </row>
    <row r="286" ht="18" customHeight="1" spans="1:47">
      <c r="A286" s="23">
        <v>283</v>
      </c>
      <c r="B286" s="38" t="s">
        <v>144</v>
      </c>
      <c r="C286" s="322" t="s">
        <v>3367</v>
      </c>
      <c r="D286" s="28" t="s">
        <v>3368</v>
      </c>
      <c r="E286" s="48" t="s">
        <v>681</v>
      </c>
      <c r="F286" s="32" t="s">
        <v>3369</v>
      </c>
      <c r="G286" s="32" t="s">
        <v>3370</v>
      </c>
      <c r="H286" s="32" t="s">
        <v>3370</v>
      </c>
      <c r="I286" s="89">
        <v>201908</v>
      </c>
      <c r="J286" s="93" t="s">
        <v>3371</v>
      </c>
      <c r="K286" s="54" t="s">
        <v>3372</v>
      </c>
      <c r="L286" s="54">
        <v>13761628638</v>
      </c>
      <c r="M286" s="54" t="s">
        <v>3373</v>
      </c>
      <c r="N286" s="54">
        <v>18621876878</v>
      </c>
      <c r="O286" s="54" t="s">
        <v>3373</v>
      </c>
      <c r="P286" s="54">
        <v>18621876878</v>
      </c>
      <c r="Q286" s="54" t="s">
        <v>3373</v>
      </c>
      <c r="R286" s="54">
        <v>18621876878</v>
      </c>
      <c r="S286" s="48" t="s">
        <v>1927</v>
      </c>
      <c r="T286" s="333" t="s">
        <v>3374</v>
      </c>
      <c r="U286" s="48" t="s">
        <v>3375</v>
      </c>
      <c r="V286" s="333" t="s">
        <v>3376</v>
      </c>
      <c r="W286" s="89"/>
      <c r="X286" s="89"/>
      <c r="Y286" s="148" t="s">
        <v>1949</v>
      </c>
      <c r="Z286" s="144">
        <v>1592</v>
      </c>
      <c r="AA286" s="32">
        <v>600</v>
      </c>
      <c r="AB286" s="32"/>
      <c r="AC286" s="32">
        <f t="shared" si="53"/>
        <v>2192</v>
      </c>
      <c r="AD286" s="145">
        <f t="shared" si="51"/>
        <v>0.726277372262774</v>
      </c>
      <c r="AE286" s="146">
        <v>2252</v>
      </c>
      <c r="AF286" s="147">
        <v>29.62</v>
      </c>
      <c r="AG286" s="48">
        <v>7</v>
      </c>
      <c r="AH286" s="48">
        <v>4</v>
      </c>
      <c r="AI286" s="186">
        <f t="shared" ref="AI286:AI290" si="54">SUM(AF286:AH286)</f>
        <v>40.62</v>
      </c>
      <c r="AJ286" s="146">
        <v>42.12</v>
      </c>
      <c r="AK286" s="182" t="s">
        <v>749</v>
      </c>
      <c r="AL286" s="48"/>
      <c r="AM286" s="184"/>
      <c r="AN286" s="185"/>
      <c r="AO286" s="185"/>
      <c r="AP286" s="185"/>
      <c r="AQ286" s="185"/>
      <c r="AR286" s="206"/>
      <c r="AS286" s="185"/>
      <c r="AT286" s="185"/>
      <c r="AU286" s="207"/>
    </row>
    <row r="287" ht="18" customHeight="1" spans="1:47">
      <c r="A287" s="23">
        <v>284</v>
      </c>
      <c r="B287" s="38" t="s">
        <v>3377</v>
      </c>
      <c r="C287" s="38" t="s">
        <v>3378</v>
      </c>
      <c r="D287" s="30" t="s">
        <v>269</v>
      </c>
      <c r="E287" s="54" t="s">
        <v>948</v>
      </c>
      <c r="F287" s="52" t="s">
        <v>3379</v>
      </c>
      <c r="G287" s="57" t="s">
        <v>3379</v>
      </c>
      <c r="H287" s="52" t="s">
        <v>3379</v>
      </c>
      <c r="I287" s="89" t="s">
        <v>3380</v>
      </c>
      <c r="J287" s="48" t="s">
        <v>3381</v>
      </c>
      <c r="K287" s="54" t="s">
        <v>3382</v>
      </c>
      <c r="L287" s="54">
        <v>15001968032</v>
      </c>
      <c r="M287" s="54" t="s">
        <v>3383</v>
      </c>
      <c r="N287" s="54">
        <v>18621687299</v>
      </c>
      <c r="O287" s="54" t="s">
        <v>3384</v>
      </c>
      <c r="P287" s="54">
        <v>18221550843</v>
      </c>
      <c r="Q287" s="54" t="s">
        <v>3385</v>
      </c>
      <c r="R287" s="54">
        <v>18117398598</v>
      </c>
      <c r="S287" s="48" t="s">
        <v>3386</v>
      </c>
      <c r="T287" s="333"/>
      <c r="U287" s="48" t="s">
        <v>3387</v>
      </c>
      <c r="V287" s="333"/>
      <c r="W287" s="89"/>
      <c r="X287" s="89"/>
      <c r="Y287" s="148" t="s">
        <v>1017</v>
      </c>
      <c r="Z287" s="144">
        <v>2050</v>
      </c>
      <c r="AA287" s="32"/>
      <c r="AB287" s="32">
        <v>1000</v>
      </c>
      <c r="AC287" s="32">
        <f t="shared" si="53"/>
        <v>3050</v>
      </c>
      <c r="AD287" s="145">
        <f t="shared" si="51"/>
        <v>0.672131147540984</v>
      </c>
      <c r="AE287" s="146">
        <v>3100</v>
      </c>
      <c r="AF287" s="147">
        <v>28.125</v>
      </c>
      <c r="AG287" s="48">
        <v>3.5</v>
      </c>
      <c r="AH287" s="48">
        <v>3.5</v>
      </c>
      <c r="AI287" s="186">
        <f t="shared" si="54"/>
        <v>35.125</v>
      </c>
      <c r="AJ287" s="146">
        <v>35.125</v>
      </c>
      <c r="AK287" s="182" t="s">
        <v>749</v>
      </c>
      <c r="AL287" s="48"/>
      <c r="AM287" s="184"/>
      <c r="AN287" s="185"/>
      <c r="AO287" s="185"/>
      <c r="AP287" s="185"/>
      <c r="AQ287" s="185"/>
      <c r="AR287" s="206"/>
      <c r="AS287" s="185"/>
      <c r="AT287" s="185"/>
      <c r="AU287" s="207"/>
    </row>
    <row r="288" ht="18" customHeight="1" spans="1:47">
      <c r="A288" s="23">
        <v>285</v>
      </c>
      <c r="B288" s="38" t="s">
        <v>148</v>
      </c>
      <c r="C288" s="38" t="s">
        <v>3388</v>
      </c>
      <c r="D288" s="30" t="s">
        <v>3389</v>
      </c>
      <c r="E288" s="48" t="s">
        <v>711</v>
      </c>
      <c r="F288" s="32" t="s">
        <v>3390</v>
      </c>
      <c r="G288" s="32" t="s">
        <v>3390</v>
      </c>
      <c r="H288" s="32" t="s">
        <v>3390</v>
      </c>
      <c r="I288" s="89">
        <v>201109</v>
      </c>
      <c r="J288" s="93" t="s">
        <v>3391</v>
      </c>
      <c r="K288" s="54" t="s">
        <v>3392</v>
      </c>
      <c r="L288" s="54" t="s">
        <v>3393</v>
      </c>
      <c r="M288" s="54" t="s">
        <v>3394</v>
      </c>
      <c r="N288" s="54" t="s">
        <v>3395</v>
      </c>
      <c r="O288" s="54" t="s">
        <v>3394</v>
      </c>
      <c r="P288" s="54" t="s">
        <v>3395</v>
      </c>
      <c r="Q288" s="54" t="s">
        <v>3396</v>
      </c>
      <c r="R288" s="54">
        <v>15921180363</v>
      </c>
      <c r="S288" s="48" t="s">
        <v>3397</v>
      </c>
      <c r="T288" s="117" t="s">
        <v>3398</v>
      </c>
      <c r="U288" s="48" t="s">
        <v>3399</v>
      </c>
      <c r="V288" s="117" t="s">
        <v>3400</v>
      </c>
      <c r="W288" s="89"/>
      <c r="X288" s="89"/>
      <c r="Y288" s="341" t="s">
        <v>3401</v>
      </c>
      <c r="Z288" s="342">
        <v>2160</v>
      </c>
      <c r="AA288" s="48">
        <v>514</v>
      </c>
      <c r="AB288" s="48"/>
      <c r="AC288" s="48">
        <f t="shared" si="53"/>
        <v>2674</v>
      </c>
      <c r="AD288" s="343">
        <f t="shared" si="51"/>
        <v>0.807778608825729</v>
      </c>
      <c r="AE288" s="146">
        <v>2696</v>
      </c>
      <c r="AF288" s="147">
        <v>26</v>
      </c>
      <c r="AG288" s="48">
        <v>12</v>
      </c>
      <c r="AH288" s="48">
        <v>9</v>
      </c>
      <c r="AI288" s="186">
        <f t="shared" si="54"/>
        <v>47</v>
      </c>
      <c r="AJ288" s="146">
        <v>50</v>
      </c>
      <c r="AK288" s="182" t="s">
        <v>692</v>
      </c>
      <c r="AL288" s="48"/>
      <c r="AM288" s="117"/>
      <c r="AN288" s="95"/>
      <c r="AO288" s="95"/>
      <c r="AP288" s="95"/>
      <c r="AQ288" s="95"/>
      <c r="AR288" s="333"/>
      <c r="AS288" s="95"/>
      <c r="AT288" s="95"/>
      <c r="AU288" s="146"/>
    </row>
    <row r="289" ht="18" customHeight="1" spans="1:47">
      <c r="A289" s="23">
        <v>286</v>
      </c>
      <c r="B289" s="38" t="s">
        <v>152</v>
      </c>
      <c r="C289" s="38" t="s">
        <v>3402</v>
      </c>
      <c r="D289" s="30" t="s">
        <v>273</v>
      </c>
      <c r="E289" s="48" t="s">
        <v>711</v>
      </c>
      <c r="F289" s="32" t="s">
        <v>3403</v>
      </c>
      <c r="G289" s="32" t="s">
        <v>3403</v>
      </c>
      <c r="H289" s="32" t="s">
        <v>3403</v>
      </c>
      <c r="I289" s="31" t="s">
        <v>1786</v>
      </c>
      <c r="J289" s="48" t="s">
        <v>3404</v>
      </c>
      <c r="K289" s="54" t="s">
        <v>3405</v>
      </c>
      <c r="L289" s="54">
        <v>13701939688</v>
      </c>
      <c r="M289" s="54" t="s">
        <v>3405</v>
      </c>
      <c r="N289" s="54">
        <v>13701939688</v>
      </c>
      <c r="O289" s="54" t="s">
        <v>3406</v>
      </c>
      <c r="P289" s="54">
        <v>13122497599</v>
      </c>
      <c r="Q289" s="54" t="s">
        <v>3406</v>
      </c>
      <c r="R289" s="54">
        <v>13122497599</v>
      </c>
      <c r="S289" s="48" t="s">
        <v>3406</v>
      </c>
      <c r="T289" s="117" t="s">
        <v>3407</v>
      </c>
      <c r="U289" s="48" t="s">
        <v>3408</v>
      </c>
      <c r="V289" s="117" t="s">
        <v>3409</v>
      </c>
      <c r="W289" s="48">
        <v>1</v>
      </c>
      <c r="X289" s="48"/>
      <c r="Y289" s="117" t="s">
        <v>1079</v>
      </c>
      <c r="Z289" s="144">
        <v>330</v>
      </c>
      <c r="AA289" s="32">
        <v>1785</v>
      </c>
      <c r="AB289" s="32"/>
      <c r="AC289" s="32">
        <f t="shared" si="53"/>
        <v>2115</v>
      </c>
      <c r="AD289" s="145">
        <f t="shared" si="51"/>
        <v>0.156028368794326</v>
      </c>
      <c r="AE289" s="146">
        <v>2180.35</v>
      </c>
      <c r="AF289" s="246">
        <v>18.765</v>
      </c>
      <c r="AG289" s="250">
        <v>9.52</v>
      </c>
      <c r="AH289" s="250">
        <v>7.96</v>
      </c>
      <c r="AI289" s="186">
        <f t="shared" si="54"/>
        <v>36.245</v>
      </c>
      <c r="AJ289" s="245">
        <v>38.098</v>
      </c>
      <c r="AK289" s="182" t="s">
        <v>749</v>
      </c>
      <c r="AL289" s="48"/>
      <c r="AM289" s="184"/>
      <c r="AN289" s="185"/>
      <c r="AO289" s="185"/>
      <c r="AP289" s="185"/>
      <c r="AQ289" s="185"/>
      <c r="AR289" s="255"/>
      <c r="AS289" s="185"/>
      <c r="AT289" s="185"/>
      <c r="AU289" s="207"/>
    </row>
    <row r="290" ht="18" customHeight="1" spans="1:47">
      <c r="A290" s="23">
        <v>287</v>
      </c>
      <c r="B290" s="38" t="s">
        <v>3410</v>
      </c>
      <c r="C290" s="38" t="s">
        <v>3411</v>
      </c>
      <c r="D290" s="35" t="s">
        <v>277</v>
      </c>
      <c r="E290" s="48" t="s">
        <v>1054</v>
      </c>
      <c r="F290" s="32" t="s">
        <v>3412</v>
      </c>
      <c r="G290" s="32" t="s">
        <v>3412</v>
      </c>
      <c r="H290" s="32" t="s">
        <v>3412</v>
      </c>
      <c r="I290" s="48">
        <v>201518</v>
      </c>
      <c r="J290" s="48" t="s">
        <v>3413</v>
      </c>
      <c r="K290" s="54" t="s">
        <v>3414</v>
      </c>
      <c r="L290" s="54">
        <v>13122951478</v>
      </c>
      <c r="M290" s="54" t="s">
        <v>3415</v>
      </c>
      <c r="N290" s="54">
        <v>13636575660</v>
      </c>
      <c r="O290" s="54" t="s">
        <v>3415</v>
      </c>
      <c r="P290" s="54">
        <v>13636575660</v>
      </c>
      <c r="Q290" s="54" t="s">
        <v>3415</v>
      </c>
      <c r="R290" s="54">
        <v>13636575660</v>
      </c>
      <c r="S290" s="31"/>
      <c r="T290" s="334"/>
      <c r="U290" s="48"/>
      <c r="V290" s="334"/>
      <c r="W290" s="335"/>
      <c r="X290" s="335"/>
      <c r="Y290" s="117" t="s">
        <v>2247</v>
      </c>
      <c r="Z290" s="144">
        <v>2208.78</v>
      </c>
      <c r="AA290" s="32"/>
      <c r="AB290" s="32"/>
      <c r="AC290" s="32">
        <f t="shared" si="53"/>
        <v>2208.78</v>
      </c>
      <c r="AD290" s="145">
        <f t="shared" si="51"/>
        <v>1</v>
      </c>
      <c r="AE290" s="146">
        <v>1708.78</v>
      </c>
      <c r="AF290" s="147">
        <v>36.2</v>
      </c>
      <c r="AG290" s="48">
        <v>7.1</v>
      </c>
      <c r="AH290" s="48">
        <v>1.1</v>
      </c>
      <c r="AI290" s="186">
        <f t="shared" si="54"/>
        <v>44.4</v>
      </c>
      <c r="AJ290" s="146">
        <v>39.4</v>
      </c>
      <c r="AK290" s="182" t="s">
        <v>749</v>
      </c>
      <c r="AL290" s="48"/>
      <c r="AM290" s="184"/>
      <c r="AN290" s="185"/>
      <c r="AO290" s="185"/>
      <c r="AP290" s="185"/>
      <c r="AQ290" s="185"/>
      <c r="AR290" s="297"/>
      <c r="AS290" s="185"/>
      <c r="AT290" s="185"/>
      <c r="AU290" s="207"/>
    </row>
    <row r="291" ht="18" customHeight="1" spans="1:47">
      <c r="A291" s="23">
        <v>288</v>
      </c>
      <c r="B291" s="38" t="s">
        <v>3416</v>
      </c>
      <c r="C291" s="38" t="s">
        <v>3417</v>
      </c>
      <c r="D291" s="39" t="s">
        <v>3418</v>
      </c>
      <c r="E291" s="40" t="s">
        <v>1054</v>
      </c>
      <c r="F291" s="41" t="s">
        <v>3419</v>
      </c>
      <c r="G291" s="41" t="s">
        <v>3419</v>
      </c>
      <c r="H291" s="41" t="s">
        <v>3419</v>
      </c>
      <c r="I291" s="79"/>
      <c r="J291" s="84"/>
      <c r="K291" s="81" t="s">
        <v>3414</v>
      </c>
      <c r="L291" s="85">
        <v>13122951478</v>
      </c>
      <c r="M291" s="29" t="s">
        <v>3415</v>
      </c>
      <c r="N291" s="86">
        <v>17601212999</v>
      </c>
      <c r="O291" s="29" t="s">
        <v>3415</v>
      </c>
      <c r="P291" s="86">
        <v>17601212999</v>
      </c>
      <c r="Q291" s="103"/>
      <c r="R291" s="40"/>
      <c r="S291" s="103"/>
      <c r="T291" s="118"/>
      <c r="U291" s="119"/>
      <c r="V291" s="118"/>
      <c r="W291" s="120"/>
      <c r="X291" s="121"/>
      <c r="Y291" s="149" t="s">
        <v>1847</v>
      </c>
      <c r="Z291" s="150">
        <v>1495</v>
      </c>
      <c r="AA291" s="151" t="s">
        <v>3420</v>
      </c>
      <c r="AB291" s="151"/>
      <c r="AC291" s="151" t="s">
        <v>3421</v>
      </c>
      <c r="AD291" s="161">
        <f t="shared" si="51"/>
        <v>0.676776822091444</v>
      </c>
      <c r="AE291" s="153"/>
      <c r="AF291" s="154" t="s">
        <v>3422</v>
      </c>
      <c r="AG291" s="187" t="s">
        <v>3423</v>
      </c>
      <c r="AH291" s="187" t="s">
        <v>3424</v>
      </c>
      <c r="AI291" s="188" t="s">
        <v>3425</v>
      </c>
      <c r="AJ291" s="153"/>
      <c r="AK291" s="182" t="s">
        <v>692</v>
      </c>
      <c r="AL291" s="48"/>
      <c r="AM291" s="184"/>
      <c r="AN291" s="185"/>
      <c r="AO291" s="185"/>
      <c r="AP291" s="185"/>
      <c r="AQ291" s="185"/>
      <c r="AR291" s="208"/>
      <c r="AS291" s="209"/>
      <c r="AT291" s="209"/>
      <c r="AU291" s="207"/>
    </row>
    <row r="292" ht="18" customHeight="1" spans="1:47">
      <c r="A292" s="23">
        <v>289</v>
      </c>
      <c r="B292" s="38" t="s">
        <v>3426</v>
      </c>
      <c r="C292" s="38" t="s">
        <v>3427</v>
      </c>
      <c r="D292" s="66" t="s">
        <v>281</v>
      </c>
      <c r="E292" s="48" t="s">
        <v>681</v>
      </c>
      <c r="F292" s="32" t="s">
        <v>3428</v>
      </c>
      <c r="G292" s="32" t="s">
        <v>3428</v>
      </c>
      <c r="H292" s="32" t="s">
        <v>3428</v>
      </c>
      <c r="I292" s="48">
        <v>200444</v>
      </c>
      <c r="J292" s="93" t="s">
        <v>3429</v>
      </c>
      <c r="K292" s="54" t="s">
        <v>3430</v>
      </c>
      <c r="L292" s="54">
        <v>15901949491</v>
      </c>
      <c r="M292" s="54" t="s">
        <v>3430</v>
      </c>
      <c r="N292" s="54">
        <v>15901949491</v>
      </c>
      <c r="O292" s="54" t="s">
        <v>3431</v>
      </c>
      <c r="P292" s="54">
        <v>13701650507</v>
      </c>
      <c r="Q292" s="54" t="s">
        <v>3432</v>
      </c>
      <c r="R292" s="54">
        <v>18321719217</v>
      </c>
      <c r="S292" s="48" t="s">
        <v>3430</v>
      </c>
      <c r="T292" s="148"/>
      <c r="U292" s="48" t="s">
        <v>3433</v>
      </c>
      <c r="V292" s="148"/>
      <c r="W292" s="336"/>
      <c r="X292" s="336"/>
      <c r="Y292" s="344" t="s">
        <v>904</v>
      </c>
      <c r="Z292" s="144">
        <v>350</v>
      </c>
      <c r="AA292" s="32">
        <v>450</v>
      </c>
      <c r="AB292" s="32">
        <v>2000</v>
      </c>
      <c r="AC292" s="32">
        <f>Z292+AA292+AB292</f>
        <v>2800</v>
      </c>
      <c r="AD292" s="145">
        <f t="shared" si="51"/>
        <v>0.125</v>
      </c>
      <c r="AE292" s="146">
        <v>2890</v>
      </c>
      <c r="AF292" s="147">
        <v>35.5</v>
      </c>
      <c r="AG292" s="48">
        <v>9.8</v>
      </c>
      <c r="AH292" s="48">
        <v>4.9</v>
      </c>
      <c r="AI292" s="186">
        <f>SUM(AF292:AH292)</f>
        <v>50.2</v>
      </c>
      <c r="AJ292" s="146">
        <v>50</v>
      </c>
      <c r="AK292" s="182" t="s">
        <v>749</v>
      </c>
      <c r="AL292" s="48"/>
      <c r="AM292" s="184"/>
      <c r="AN292" s="185"/>
      <c r="AO292" s="185"/>
      <c r="AP292" s="185"/>
      <c r="AQ292" s="185"/>
      <c r="AR292" s="297"/>
      <c r="AS292" s="185"/>
      <c r="AT292" s="185"/>
      <c r="AU292" s="207"/>
    </row>
    <row r="293" ht="18" customHeight="1" spans="1:47">
      <c r="A293" s="23">
        <v>290</v>
      </c>
      <c r="B293" s="38" t="s">
        <v>3434</v>
      </c>
      <c r="C293" s="38" t="s">
        <v>3435</v>
      </c>
      <c r="D293" s="62" t="s">
        <v>287</v>
      </c>
      <c r="E293" s="40" t="s">
        <v>681</v>
      </c>
      <c r="F293" s="323" t="s">
        <v>3436</v>
      </c>
      <c r="G293" s="323" t="s">
        <v>3436</v>
      </c>
      <c r="H293" s="323" t="s">
        <v>3436</v>
      </c>
      <c r="I293" s="79" t="s">
        <v>1408</v>
      </c>
      <c r="J293" s="91"/>
      <c r="K293" s="328" t="s">
        <v>3430</v>
      </c>
      <c r="L293" s="328">
        <v>15901949491</v>
      </c>
      <c r="M293" s="328" t="s">
        <v>3430</v>
      </c>
      <c r="N293" s="328">
        <v>15901949491</v>
      </c>
      <c r="O293" s="328" t="s">
        <v>3430</v>
      </c>
      <c r="P293" s="328">
        <v>15901949491</v>
      </c>
      <c r="Q293" s="124"/>
      <c r="R293" s="40"/>
      <c r="S293" s="103"/>
      <c r="T293" s="118"/>
      <c r="U293" s="119"/>
      <c r="V293" s="118"/>
      <c r="W293" s="120"/>
      <c r="X293" s="121"/>
      <c r="Y293" s="149" t="s">
        <v>904</v>
      </c>
      <c r="Z293" s="167" t="s">
        <v>2761</v>
      </c>
      <c r="AA293" s="151" t="s">
        <v>3411</v>
      </c>
      <c r="AB293" s="151" t="s">
        <v>1275</v>
      </c>
      <c r="AC293" s="151" t="s">
        <v>1849</v>
      </c>
      <c r="AD293" s="152">
        <f t="shared" si="51"/>
        <v>0.125</v>
      </c>
      <c r="AE293" s="153"/>
      <c r="AF293" s="154" t="s">
        <v>3437</v>
      </c>
      <c r="AG293" s="187" t="s">
        <v>3438</v>
      </c>
      <c r="AH293" s="187" t="s">
        <v>3439</v>
      </c>
      <c r="AI293" s="188" t="s">
        <v>3440</v>
      </c>
      <c r="AJ293" s="153"/>
      <c r="AK293" s="182" t="s">
        <v>749</v>
      </c>
      <c r="AL293" s="48"/>
      <c r="AM293" s="184"/>
      <c r="AN293" s="185"/>
      <c r="AO293" s="185"/>
      <c r="AP293" s="185"/>
      <c r="AQ293" s="185"/>
      <c r="AR293" s="208"/>
      <c r="AS293" s="209"/>
      <c r="AT293" s="209"/>
      <c r="AU293" s="207"/>
    </row>
    <row r="294" ht="18" customHeight="1" spans="1:47">
      <c r="A294" s="23">
        <v>291</v>
      </c>
      <c r="B294" s="38" t="s">
        <v>3441</v>
      </c>
      <c r="C294" s="38" t="s">
        <v>3442</v>
      </c>
      <c r="D294" s="26" t="s">
        <v>3443</v>
      </c>
      <c r="E294" s="29" t="s">
        <v>1116</v>
      </c>
      <c r="F294" s="28" t="s">
        <v>3444</v>
      </c>
      <c r="G294" s="28" t="s">
        <v>3444</v>
      </c>
      <c r="H294" s="36" t="s">
        <v>3445</v>
      </c>
      <c r="I294" s="29"/>
      <c r="J294" s="260" t="s">
        <v>3446</v>
      </c>
      <c r="K294" s="29" t="s">
        <v>3447</v>
      </c>
      <c r="L294" s="29">
        <v>13120636058</v>
      </c>
      <c r="M294" s="29" t="s">
        <v>3447</v>
      </c>
      <c r="N294" s="29">
        <v>13120636058</v>
      </c>
      <c r="O294" s="29" t="s">
        <v>3448</v>
      </c>
      <c r="P294" s="29">
        <v>18721901865</v>
      </c>
      <c r="Q294" s="29" t="s">
        <v>3448</v>
      </c>
      <c r="R294" s="29">
        <v>18721901865</v>
      </c>
      <c r="S294" s="29" t="s">
        <v>3449</v>
      </c>
      <c r="T294" s="116"/>
      <c r="U294" s="29" t="s">
        <v>3448</v>
      </c>
      <c r="V294" s="116"/>
      <c r="W294" s="29">
        <v>1</v>
      </c>
      <c r="X294" s="29"/>
      <c r="Y294" s="123" t="s">
        <v>799</v>
      </c>
      <c r="Z294" s="138">
        <v>293</v>
      </c>
      <c r="AA294" s="28">
        <v>1835</v>
      </c>
      <c r="AB294" s="28"/>
      <c r="AC294" s="28">
        <f>Z294+AA294+AB294</f>
        <v>2128</v>
      </c>
      <c r="AD294" s="139">
        <f t="shared" si="51"/>
        <v>0.137687969924812</v>
      </c>
      <c r="AE294" s="142">
        <v>2128</v>
      </c>
      <c r="AF294" s="141">
        <v>56.96</v>
      </c>
      <c r="AG294" s="29">
        <v>12</v>
      </c>
      <c r="AH294" s="29">
        <v>12.9</v>
      </c>
      <c r="AI294" s="181">
        <f>SUM(AF294:AH294)</f>
        <v>81.86</v>
      </c>
      <c r="AJ294" s="142">
        <v>81.86</v>
      </c>
      <c r="AK294" s="182" t="s">
        <v>692</v>
      </c>
      <c r="AL294" s="29"/>
      <c r="AM294" s="123"/>
      <c r="AN294" s="183"/>
      <c r="AO294" s="183">
        <v>1</v>
      </c>
      <c r="AP294" s="183"/>
      <c r="AQ294" s="183"/>
      <c r="AR294" s="26"/>
      <c r="AS294" s="183"/>
      <c r="AT294" s="183"/>
      <c r="AU294" s="205"/>
    </row>
    <row r="295" ht="18" customHeight="1" spans="1:47">
      <c r="A295" s="23">
        <v>292</v>
      </c>
      <c r="B295" s="38" t="s">
        <v>3450</v>
      </c>
      <c r="C295" s="38" t="s">
        <v>3451</v>
      </c>
      <c r="D295" s="26" t="s">
        <v>3452</v>
      </c>
      <c r="E295" s="29" t="s">
        <v>3453</v>
      </c>
      <c r="F295" s="26" t="s">
        <v>3454</v>
      </c>
      <c r="G295" s="26" t="s">
        <v>3455</v>
      </c>
      <c r="H295" s="26" t="s">
        <v>3454</v>
      </c>
      <c r="I295" s="29">
        <v>314200</v>
      </c>
      <c r="J295" s="29" t="s">
        <v>3456</v>
      </c>
      <c r="K295" s="29" t="s">
        <v>3457</v>
      </c>
      <c r="L295" s="29">
        <v>13806720193</v>
      </c>
      <c r="M295" s="29" t="s">
        <v>3457</v>
      </c>
      <c r="N295" s="29">
        <v>13806720193</v>
      </c>
      <c r="O295" s="29" t="s">
        <v>3458</v>
      </c>
      <c r="P295" s="29">
        <v>13819362933</v>
      </c>
      <c r="Q295" s="29" t="s">
        <v>3459</v>
      </c>
      <c r="R295" s="29">
        <v>13757355896</v>
      </c>
      <c r="S295" s="337" t="s">
        <v>3460</v>
      </c>
      <c r="T295" s="116" t="s">
        <v>3461</v>
      </c>
      <c r="U295" s="29" t="s">
        <v>3459</v>
      </c>
      <c r="V295" s="116" t="s">
        <v>3462</v>
      </c>
      <c r="W295" s="29"/>
      <c r="X295" s="29"/>
      <c r="Y295" s="116" t="s">
        <v>3453</v>
      </c>
      <c r="Z295" s="138">
        <v>718.62</v>
      </c>
      <c r="AA295" s="28">
        <v>1966.56</v>
      </c>
      <c r="AB295" s="28"/>
      <c r="AC295" s="28">
        <f>Z295+AA295+AB295</f>
        <v>2685.18</v>
      </c>
      <c r="AD295" s="139">
        <f t="shared" si="51"/>
        <v>0.26762451679217</v>
      </c>
      <c r="AE295" s="142">
        <v>2685.18</v>
      </c>
      <c r="AF295" s="141">
        <v>48.675</v>
      </c>
      <c r="AG295" s="29">
        <v>6.546</v>
      </c>
      <c r="AH295" s="29">
        <v>7.569</v>
      </c>
      <c r="AI295" s="181">
        <f>SUM(AF295:AH295)</f>
        <v>62.79</v>
      </c>
      <c r="AJ295" s="142">
        <v>62.79</v>
      </c>
      <c r="AK295" s="182" t="s">
        <v>692</v>
      </c>
      <c r="AL295" s="29"/>
      <c r="AM295" s="123"/>
      <c r="AN295" s="183"/>
      <c r="AO295" s="183">
        <v>2</v>
      </c>
      <c r="AP295" s="183"/>
      <c r="AQ295" s="183"/>
      <c r="AR295" s="26"/>
      <c r="AS295" s="183"/>
      <c r="AT295" s="183"/>
      <c r="AU295" s="205"/>
    </row>
    <row r="296" ht="18" customHeight="1" spans="1:47">
      <c r="A296" s="23">
        <v>293</v>
      </c>
      <c r="B296" s="38" t="s">
        <v>3463</v>
      </c>
      <c r="C296" s="38" t="s">
        <v>3464</v>
      </c>
      <c r="D296" s="26" t="s">
        <v>3465</v>
      </c>
      <c r="E296" s="29" t="s">
        <v>711</v>
      </c>
      <c r="F296" s="28" t="s">
        <v>3466</v>
      </c>
      <c r="G296" s="28" t="s">
        <v>3466</v>
      </c>
      <c r="H296" s="28" t="s">
        <v>3466</v>
      </c>
      <c r="I296" s="29">
        <v>201108</v>
      </c>
      <c r="J296" s="29" t="s">
        <v>3467</v>
      </c>
      <c r="K296" s="29" t="s">
        <v>3468</v>
      </c>
      <c r="L296" s="29">
        <v>13501921656</v>
      </c>
      <c r="M296" s="29" t="s">
        <v>3469</v>
      </c>
      <c r="N296" s="29">
        <v>18017811656</v>
      </c>
      <c r="O296" s="29" t="s">
        <v>3468</v>
      </c>
      <c r="P296" s="29">
        <v>13501921656</v>
      </c>
      <c r="Q296" s="29" t="s">
        <v>3470</v>
      </c>
      <c r="R296" s="29">
        <v>13501921656</v>
      </c>
      <c r="S296" s="29" t="s">
        <v>3469</v>
      </c>
      <c r="T296" s="116" t="s">
        <v>3471</v>
      </c>
      <c r="U296" s="29" t="s">
        <v>3472</v>
      </c>
      <c r="V296" s="116" t="s">
        <v>3473</v>
      </c>
      <c r="W296" s="29"/>
      <c r="X296" s="29"/>
      <c r="Y296" s="116" t="s">
        <v>2247</v>
      </c>
      <c r="Z296" s="138">
        <v>1100</v>
      </c>
      <c r="AA296" s="28">
        <v>1200</v>
      </c>
      <c r="AB296" s="28">
        <v>700</v>
      </c>
      <c r="AC296" s="28">
        <f>Z296+AA296+AB296</f>
        <v>3000</v>
      </c>
      <c r="AD296" s="139">
        <f t="shared" si="51"/>
        <v>0.366666666666667</v>
      </c>
      <c r="AE296" s="142">
        <v>3000</v>
      </c>
      <c r="AF296" s="141">
        <v>40</v>
      </c>
      <c r="AG296" s="29">
        <v>12</v>
      </c>
      <c r="AH296" s="29">
        <v>8</v>
      </c>
      <c r="AI296" s="181">
        <f>SUM(AF296:AH296)</f>
        <v>60</v>
      </c>
      <c r="AJ296" s="142">
        <v>60</v>
      </c>
      <c r="AK296" s="182" t="s">
        <v>692</v>
      </c>
      <c r="AL296" s="29"/>
      <c r="AM296" s="123"/>
      <c r="AN296" s="183"/>
      <c r="AO296" s="183">
        <v>1</v>
      </c>
      <c r="AP296" s="183"/>
      <c r="AQ296" s="183"/>
      <c r="AR296" s="26"/>
      <c r="AS296" s="183"/>
      <c r="AT296" s="183"/>
      <c r="AU296" s="205"/>
    </row>
    <row r="297" ht="18" customHeight="1" spans="1:47">
      <c r="A297" s="23">
        <v>294</v>
      </c>
      <c r="B297" s="38" t="s">
        <v>3474</v>
      </c>
      <c r="C297" s="38" t="s">
        <v>3475</v>
      </c>
      <c r="D297" s="261" t="s">
        <v>3476</v>
      </c>
      <c r="E297" s="40" t="s">
        <v>711</v>
      </c>
      <c r="F297" s="41" t="s">
        <v>3477</v>
      </c>
      <c r="G297" s="41" t="s">
        <v>3477</v>
      </c>
      <c r="H297" s="41" t="s">
        <v>3478</v>
      </c>
      <c r="I297" s="79"/>
      <c r="J297" s="84"/>
      <c r="K297" s="81" t="s">
        <v>3479</v>
      </c>
      <c r="L297" s="85">
        <v>13791368551</v>
      </c>
      <c r="M297" s="29" t="s">
        <v>3480</v>
      </c>
      <c r="N297" s="86">
        <v>18602155869</v>
      </c>
      <c r="O297" s="125" t="s">
        <v>3481</v>
      </c>
      <c r="P297" s="87">
        <v>13162203255</v>
      </c>
      <c r="Q297" s="103"/>
      <c r="R297" s="40"/>
      <c r="S297" s="103"/>
      <c r="T297" s="118"/>
      <c r="U297" s="119"/>
      <c r="V297" s="118"/>
      <c r="W297" s="120"/>
      <c r="X297" s="121"/>
      <c r="Y297" s="149" t="s">
        <v>3482</v>
      </c>
      <c r="Z297" s="150">
        <v>1000</v>
      </c>
      <c r="AA297" s="151"/>
      <c r="AB297" s="151" t="s">
        <v>887</v>
      </c>
      <c r="AC297" s="151" t="s">
        <v>1275</v>
      </c>
      <c r="AD297" s="161">
        <f t="shared" si="51"/>
        <v>0.5</v>
      </c>
      <c r="AE297" s="153"/>
      <c r="AF297" s="154" t="s">
        <v>931</v>
      </c>
      <c r="AG297" s="187" t="s">
        <v>2471</v>
      </c>
      <c r="AH297" s="187" t="s">
        <v>2471</v>
      </c>
      <c r="AI297" s="188" t="s">
        <v>3483</v>
      </c>
      <c r="AJ297" s="153"/>
      <c r="AK297" s="182" t="s">
        <v>692</v>
      </c>
      <c r="AL297" s="48"/>
      <c r="AM297" s="184"/>
      <c r="AN297" s="185"/>
      <c r="AO297" s="185"/>
      <c r="AP297" s="185"/>
      <c r="AQ297" s="185"/>
      <c r="AR297" s="208"/>
      <c r="AS297" s="209"/>
      <c r="AT297" s="209"/>
      <c r="AU297" s="207"/>
    </row>
    <row r="298" ht="18" customHeight="1" spans="1:47">
      <c r="A298" s="23">
        <v>295</v>
      </c>
      <c r="B298" s="38" t="s">
        <v>3484</v>
      </c>
      <c r="C298" s="38" t="s">
        <v>3485</v>
      </c>
      <c r="D298" s="30" t="s">
        <v>289</v>
      </c>
      <c r="E298" s="54" t="s">
        <v>894</v>
      </c>
      <c r="F298" s="32" t="s">
        <v>3486</v>
      </c>
      <c r="G298" s="32" t="s">
        <v>3486</v>
      </c>
      <c r="H298" s="32" t="s">
        <v>3487</v>
      </c>
      <c r="I298" s="31" t="s">
        <v>1636</v>
      </c>
      <c r="J298" s="48" t="s">
        <v>3488</v>
      </c>
      <c r="K298" s="54" t="s">
        <v>3489</v>
      </c>
      <c r="L298" s="54">
        <v>13552165747</v>
      </c>
      <c r="M298" s="54" t="s">
        <v>3490</v>
      </c>
      <c r="N298" s="54">
        <v>13166162997</v>
      </c>
      <c r="O298" s="54" t="s">
        <v>3490</v>
      </c>
      <c r="P298" s="54">
        <v>13166162997</v>
      </c>
      <c r="Q298" s="54" t="s">
        <v>3491</v>
      </c>
      <c r="R298" s="54">
        <v>18616693466</v>
      </c>
      <c r="S298" s="48" t="s">
        <v>3491</v>
      </c>
      <c r="T298" s="117" t="s">
        <v>3492</v>
      </c>
      <c r="U298" s="48"/>
      <c r="V298" s="117"/>
      <c r="W298" s="48">
        <v>1</v>
      </c>
      <c r="X298" s="117" t="s">
        <v>690</v>
      </c>
      <c r="Y298" s="117" t="s">
        <v>904</v>
      </c>
      <c r="Z298" s="144">
        <v>1015</v>
      </c>
      <c r="AA298" s="32">
        <v>358</v>
      </c>
      <c r="AB298" s="32">
        <v>560</v>
      </c>
      <c r="AC298" s="32">
        <f t="shared" ref="AC298:AC304" si="55">Z298+AA298+AB298</f>
        <v>1933</v>
      </c>
      <c r="AD298" s="145">
        <f t="shared" ref="AD298:AD304" si="56">Z298/AC298</f>
        <v>0.525090532850491</v>
      </c>
      <c r="AE298" s="146">
        <v>1956.5</v>
      </c>
      <c r="AF298" s="147">
        <v>28.6</v>
      </c>
      <c r="AG298" s="48">
        <v>4.5</v>
      </c>
      <c r="AH298" s="48">
        <v>4.2</v>
      </c>
      <c r="AI298" s="48">
        <f t="shared" ref="AI298:AI304" si="57">SUM(AF298:AH298)</f>
        <v>37.3</v>
      </c>
      <c r="AJ298" s="146">
        <v>38.18</v>
      </c>
      <c r="AK298" s="182" t="s">
        <v>749</v>
      </c>
      <c r="AL298" s="48"/>
      <c r="AM298" s="184"/>
      <c r="AN298" s="185"/>
      <c r="AO298" s="185"/>
      <c r="AP298" s="185"/>
      <c r="AQ298" s="185"/>
      <c r="AR298" s="255"/>
      <c r="AS298" s="213"/>
      <c r="AT298" s="213"/>
      <c r="AU298" s="207"/>
    </row>
    <row r="299" ht="18" customHeight="1" spans="1:47">
      <c r="A299" s="23">
        <v>296</v>
      </c>
      <c r="B299" s="38" t="s">
        <v>3493</v>
      </c>
      <c r="C299" s="38" t="s">
        <v>3494</v>
      </c>
      <c r="D299" s="30" t="s">
        <v>293</v>
      </c>
      <c r="E299" s="48" t="s">
        <v>725</v>
      </c>
      <c r="F299" s="32" t="s">
        <v>3495</v>
      </c>
      <c r="G299" s="32" t="s">
        <v>3496</v>
      </c>
      <c r="H299" s="32" t="s">
        <v>3495</v>
      </c>
      <c r="I299" s="31">
        <v>200092</v>
      </c>
      <c r="J299" s="48" t="s">
        <v>3497</v>
      </c>
      <c r="K299" s="54" t="s">
        <v>3498</v>
      </c>
      <c r="L299" s="54">
        <v>13601729091</v>
      </c>
      <c r="M299" s="54" t="s">
        <v>3498</v>
      </c>
      <c r="N299" s="54">
        <v>13601729091</v>
      </c>
      <c r="O299" s="54" t="s">
        <v>3499</v>
      </c>
      <c r="P299" s="54">
        <v>13917352908</v>
      </c>
      <c r="Q299" s="54" t="s">
        <v>3500</v>
      </c>
      <c r="R299" s="54">
        <v>13818911194</v>
      </c>
      <c r="S299" s="48"/>
      <c r="T299" s="117"/>
      <c r="U299" s="48"/>
      <c r="V299" s="117"/>
      <c r="W299" s="48">
        <v>7</v>
      </c>
      <c r="X299" s="117" t="s">
        <v>3501</v>
      </c>
      <c r="Y299" s="117" t="s">
        <v>3502</v>
      </c>
      <c r="Z299" s="144">
        <v>1503</v>
      </c>
      <c r="AA299" s="32">
        <v>470</v>
      </c>
      <c r="AB299" s="32"/>
      <c r="AC299" s="32">
        <f t="shared" si="55"/>
        <v>1973</v>
      </c>
      <c r="AD299" s="145">
        <f t="shared" si="56"/>
        <v>0.761784085149518</v>
      </c>
      <c r="AE299" s="146">
        <v>1973</v>
      </c>
      <c r="AF299" s="147">
        <v>44</v>
      </c>
      <c r="AG299" s="48">
        <v>3</v>
      </c>
      <c r="AH299" s="48">
        <v>9</v>
      </c>
      <c r="AI299" s="48">
        <f t="shared" si="57"/>
        <v>56</v>
      </c>
      <c r="AJ299" s="146">
        <v>56</v>
      </c>
      <c r="AK299" s="182" t="s">
        <v>749</v>
      </c>
      <c r="AL299" s="48"/>
      <c r="AM299" s="184"/>
      <c r="AN299" s="185"/>
      <c r="AO299" s="185"/>
      <c r="AP299" s="185"/>
      <c r="AQ299" s="185"/>
      <c r="AR299" s="255"/>
      <c r="AS299" s="213"/>
      <c r="AT299" s="213"/>
      <c r="AU299" s="207"/>
    </row>
    <row r="300" ht="18" customHeight="1" spans="1:47">
      <c r="A300" s="23">
        <v>297</v>
      </c>
      <c r="B300" s="38" t="s">
        <v>3503</v>
      </c>
      <c r="C300" s="38" t="s">
        <v>3504</v>
      </c>
      <c r="D300" s="30" t="s">
        <v>297</v>
      </c>
      <c r="E300" s="48" t="s">
        <v>1054</v>
      </c>
      <c r="F300" s="32" t="s">
        <v>3505</v>
      </c>
      <c r="G300" s="32" t="s">
        <v>3506</v>
      </c>
      <c r="H300" s="32" t="s">
        <v>3506</v>
      </c>
      <c r="I300" s="31">
        <v>201512</v>
      </c>
      <c r="J300" s="48" t="s">
        <v>3507</v>
      </c>
      <c r="K300" s="54" t="s">
        <v>3508</v>
      </c>
      <c r="L300" s="54">
        <v>13301860555</v>
      </c>
      <c r="M300" s="54" t="s">
        <v>3509</v>
      </c>
      <c r="N300" s="54">
        <v>13501770692</v>
      </c>
      <c r="O300" s="54" t="s">
        <v>3509</v>
      </c>
      <c r="P300" s="54" t="s">
        <v>3510</v>
      </c>
      <c r="Q300" s="54" t="s">
        <v>3254</v>
      </c>
      <c r="R300" s="54">
        <v>13651857721</v>
      </c>
      <c r="S300" s="48" t="s">
        <v>3509</v>
      </c>
      <c r="T300" s="117"/>
      <c r="U300" s="48"/>
      <c r="V300" s="117"/>
      <c r="W300" s="48"/>
      <c r="X300" s="48"/>
      <c r="Y300" s="117" t="s">
        <v>691</v>
      </c>
      <c r="Z300" s="144">
        <v>1216.22</v>
      </c>
      <c r="AA300" s="32">
        <v>594.68</v>
      </c>
      <c r="AB300" s="32">
        <v>289.82</v>
      </c>
      <c r="AC300" s="32">
        <f t="shared" si="55"/>
        <v>2100.72</v>
      </c>
      <c r="AD300" s="145">
        <f t="shared" si="56"/>
        <v>0.578953882478388</v>
      </c>
      <c r="AE300" s="146">
        <v>2184.72</v>
      </c>
      <c r="AF300" s="147">
        <v>16.63</v>
      </c>
      <c r="AG300" s="48">
        <v>2.42</v>
      </c>
      <c r="AH300" s="48">
        <v>2.51</v>
      </c>
      <c r="AI300" s="48">
        <f t="shared" si="57"/>
        <v>21.56</v>
      </c>
      <c r="AJ300" s="146">
        <v>18.47</v>
      </c>
      <c r="AK300" s="182" t="s">
        <v>749</v>
      </c>
      <c r="AL300" s="48"/>
      <c r="AM300" s="184"/>
      <c r="AN300" s="185"/>
      <c r="AO300" s="185"/>
      <c r="AP300" s="185"/>
      <c r="AQ300" s="185"/>
      <c r="AR300" s="255"/>
      <c r="AS300" s="213"/>
      <c r="AT300" s="213"/>
      <c r="AU300" s="207"/>
    </row>
    <row r="301" ht="18" customHeight="1" spans="1:47">
      <c r="A301" s="23">
        <v>298</v>
      </c>
      <c r="B301" s="38" t="s">
        <v>6</v>
      </c>
      <c r="C301" s="38" t="s">
        <v>3511</v>
      </c>
      <c r="D301" s="30" t="s">
        <v>301</v>
      </c>
      <c r="E301" s="48" t="s">
        <v>948</v>
      </c>
      <c r="F301" s="32" t="s">
        <v>3512</v>
      </c>
      <c r="G301" s="32" t="s">
        <v>3513</v>
      </c>
      <c r="H301" s="32" t="s">
        <v>3512</v>
      </c>
      <c r="I301" s="31">
        <v>201318</v>
      </c>
      <c r="J301" s="48" t="s">
        <v>3514</v>
      </c>
      <c r="K301" s="54" t="s">
        <v>3515</v>
      </c>
      <c r="L301" s="54">
        <v>13701818846</v>
      </c>
      <c r="M301" s="54" t="s">
        <v>3515</v>
      </c>
      <c r="N301" s="54">
        <v>13701818846</v>
      </c>
      <c r="O301" s="54" t="s">
        <v>3515</v>
      </c>
      <c r="P301" s="54">
        <v>13701818846</v>
      </c>
      <c r="Q301" s="54" t="s">
        <v>3516</v>
      </c>
      <c r="R301" s="54">
        <v>13701818846</v>
      </c>
      <c r="S301" s="48"/>
      <c r="T301" s="117"/>
      <c r="U301" s="48"/>
      <c r="V301" s="117"/>
      <c r="W301" s="48"/>
      <c r="X301" s="48"/>
      <c r="Y301" s="117" t="s">
        <v>908</v>
      </c>
      <c r="Z301" s="144">
        <v>2700</v>
      </c>
      <c r="AA301" s="32">
        <v>300</v>
      </c>
      <c r="AB301" s="32"/>
      <c r="AC301" s="32">
        <f t="shared" si="55"/>
        <v>3000</v>
      </c>
      <c r="AD301" s="145">
        <f t="shared" si="56"/>
        <v>0.9</v>
      </c>
      <c r="AE301" s="146">
        <v>2500</v>
      </c>
      <c r="AF301" s="147">
        <v>12</v>
      </c>
      <c r="AG301" s="48">
        <v>5</v>
      </c>
      <c r="AH301" s="48">
        <v>2</v>
      </c>
      <c r="AI301" s="48">
        <f t="shared" si="57"/>
        <v>19</v>
      </c>
      <c r="AJ301" s="146">
        <v>13</v>
      </c>
      <c r="AK301" s="182" t="s">
        <v>749</v>
      </c>
      <c r="AL301" s="48"/>
      <c r="AM301" s="184"/>
      <c r="AN301" s="185"/>
      <c r="AO301" s="185"/>
      <c r="AP301" s="185"/>
      <c r="AQ301" s="185"/>
      <c r="AR301" s="255"/>
      <c r="AS301" s="213"/>
      <c r="AT301" s="213"/>
      <c r="AU301" s="207"/>
    </row>
    <row r="302" ht="18" customHeight="1" spans="1:47">
      <c r="A302" s="23">
        <v>299</v>
      </c>
      <c r="B302" s="38" t="s">
        <v>10</v>
      </c>
      <c r="C302" s="38" t="s">
        <v>3517</v>
      </c>
      <c r="D302" s="30" t="s">
        <v>3518</v>
      </c>
      <c r="E302" s="48" t="s">
        <v>948</v>
      </c>
      <c r="F302" s="57" t="s">
        <v>3519</v>
      </c>
      <c r="G302" s="57" t="s">
        <v>3519</v>
      </c>
      <c r="H302" s="32" t="s">
        <v>3520</v>
      </c>
      <c r="I302" s="31">
        <v>201318</v>
      </c>
      <c r="J302" s="48" t="s">
        <v>3514</v>
      </c>
      <c r="K302" s="54" t="s">
        <v>3521</v>
      </c>
      <c r="L302" s="54">
        <v>13564277685</v>
      </c>
      <c r="M302" s="54" t="s">
        <v>3521</v>
      </c>
      <c r="N302" s="54">
        <v>13564277685</v>
      </c>
      <c r="O302" s="54" t="s">
        <v>3521</v>
      </c>
      <c r="P302" s="54">
        <v>13564277685</v>
      </c>
      <c r="Q302" s="54" t="s">
        <v>3522</v>
      </c>
      <c r="R302" s="54">
        <v>13917351135</v>
      </c>
      <c r="S302" s="48"/>
      <c r="T302" s="117"/>
      <c r="U302" s="48"/>
      <c r="V302" s="117"/>
      <c r="W302" s="48"/>
      <c r="X302" s="48"/>
      <c r="Y302" s="117" t="s">
        <v>908</v>
      </c>
      <c r="Z302" s="144">
        <v>2700</v>
      </c>
      <c r="AA302" s="32">
        <v>400</v>
      </c>
      <c r="AB302" s="32"/>
      <c r="AC302" s="32">
        <f t="shared" si="55"/>
        <v>3100</v>
      </c>
      <c r="AD302" s="145">
        <f t="shared" si="56"/>
        <v>0.870967741935484</v>
      </c>
      <c r="AE302" s="146">
        <v>2600</v>
      </c>
      <c r="AF302" s="147">
        <v>20</v>
      </c>
      <c r="AG302" s="48">
        <v>10</v>
      </c>
      <c r="AH302" s="48">
        <v>5</v>
      </c>
      <c r="AI302" s="48">
        <f t="shared" si="57"/>
        <v>35</v>
      </c>
      <c r="AJ302" s="146">
        <v>28</v>
      </c>
      <c r="AK302" s="182" t="s">
        <v>749</v>
      </c>
      <c r="AL302" s="48"/>
      <c r="AM302" s="184"/>
      <c r="AN302" s="185"/>
      <c r="AO302" s="185"/>
      <c r="AP302" s="185"/>
      <c r="AQ302" s="185"/>
      <c r="AR302" s="356"/>
      <c r="AS302" s="213"/>
      <c r="AT302" s="213"/>
      <c r="AU302" s="207"/>
    </row>
    <row r="303" ht="18" customHeight="1" spans="1:47">
      <c r="A303" s="23">
        <v>300</v>
      </c>
      <c r="B303" s="38" t="s">
        <v>3523</v>
      </c>
      <c r="C303" s="38" t="s">
        <v>3524</v>
      </c>
      <c r="D303" s="66" t="s">
        <v>305</v>
      </c>
      <c r="E303" s="48" t="s">
        <v>681</v>
      </c>
      <c r="F303" s="32" t="s">
        <v>3525</v>
      </c>
      <c r="G303" s="32" t="s">
        <v>3525</v>
      </c>
      <c r="H303" s="32" t="s">
        <v>3525</v>
      </c>
      <c r="I303" s="48">
        <v>200444</v>
      </c>
      <c r="J303" s="48" t="s">
        <v>3526</v>
      </c>
      <c r="K303" s="54" t="s">
        <v>3527</v>
      </c>
      <c r="L303" s="54">
        <v>13817388810</v>
      </c>
      <c r="M303" s="54" t="s">
        <v>3527</v>
      </c>
      <c r="N303" s="54">
        <v>13817388810</v>
      </c>
      <c r="O303" s="54" t="s">
        <v>3528</v>
      </c>
      <c r="P303" s="54">
        <v>13818878598</v>
      </c>
      <c r="Q303" s="54" t="s">
        <v>3527</v>
      </c>
      <c r="R303" s="54">
        <v>13817388810</v>
      </c>
      <c r="S303" s="48" t="s">
        <v>3527</v>
      </c>
      <c r="T303" s="117"/>
      <c r="U303" s="48" t="s">
        <v>3528</v>
      </c>
      <c r="V303" s="117"/>
      <c r="W303" s="48"/>
      <c r="X303" s="48"/>
      <c r="Y303" s="117" t="s">
        <v>1079</v>
      </c>
      <c r="Z303" s="144">
        <v>2030</v>
      </c>
      <c r="AA303" s="32">
        <v>60</v>
      </c>
      <c r="AB303" s="32">
        <v>60</v>
      </c>
      <c r="AC303" s="32">
        <f t="shared" si="55"/>
        <v>2150</v>
      </c>
      <c r="AD303" s="145">
        <f t="shared" si="56"/>
        <v>0.944186046511628</v>
      </c>
      <c r="AE303" s="146">
        <v>2177</v>
      </c>
      <c r="AF303" s="147">
        <v>30</v>
      </c>
      <c r="AG303" s="48">
        <v>0.85</v>
      </c>
      <c r="AH303" s="48">
        <v>0.76</v>
      </c>
      <c r="AI303" s="48">
        <f t="shared" si="57"/>
        <v>31.61</v>
      </c>
      <c r="AJ303" s="146">
        <v>31.66</v>
      </c>
      <c r="AK303" s="182" t="s">
        <v>749</v>
      </c>
      <c r="AL303" s="48"/>
      <c r="AM303" s="184"/>
      <c r="AN303" s="185"/>
      <c r="AO303" s="185"/>
      <c r="AP303" s="185"/>
      <c r="AQ303" s="185"/>
      <c r="AR303" s="356"/>
      <c r="AS303" s="213"/>
      <c r="AT303" s="213"/>
      <c r="AU303" s="207"/>
    </row>
    <row r="304" ht="18" customHeight="1" spans="1:47">
      <c r="A304" s="23">
        <v>301</v>
      </c>
      <c r="B304" s="38" t="s">
        <v>3529</v>
      </c>
      <c r="C304" s="38" t="s">
        <v>3530</v>
      </c>
      <c r="D304" s="44" t="s">
        <v>3531</v>
      </c>
      <c r="E304" s="91" t="s">
        <v>681</v>
      </c>
      <c r="F304" s="227" t="s">
        <v>2456</v>
      </c>
      <c r="G304" s="227" t="s">
        <v>3532</v>
      </c>
      <c r="H304" s="227" t="s">
        <v>2456</v>
      </c>
      <c r="I304" s="105">
        <v>200444</v>
      </c>
      <c r="J304" s="329" t="s">
        <v>3526</v>
      </c>
      <c r="K304" s="78" t="s">
        <v>3528</v>
      </c>
      <c r="L304" s="78">
        <v>13020183788</v>
      </c>
      <c r="M304" s="78" t="s">
        <v>3528</v>
      </c>
      <c r="N304" s="78">
        <v>13020183788</v>
      </c>
      <c r="O304" s="78" t="s">
        <v>3528</v>
      </c>
      <c r="P304" s="78">
        <v>13020183788</v>
      </c>
      <c r="Q304" s="271" t="s">
        <v>3533</v>
      </c>
      <c r="R304" s="271">
        <v>13127751111</v>
      </c>
      <c r="S304" s="65"/>
      <c r="T304" s="338"/>
      <c r="U304" s="339"/>
      <c r="V304" s="338"/>
      <c r="W304" s="339"/>
      <c r="X304" s="65"/>
      <c r="Y304" s="116" t="s">
        <v>1079</v>
      </c>
      <c r="Z304" s="345">
        <v>2172</v>
      </c>
      <c r="AA304" s="225">
        <v>60</v>
      </c>
      <c r="AB304" s="225">
        <v>58</v>
      </c>
      <c r="AC304" s="225">
        <f t="shared" si="55"/>
        <v>2290</v>
      </c>
      <c r="AD304" s="346">
        <f t="shared" si="56"/>
        <v>0.948471615720524</v>
      </c>
      <c r="AE304" s="347"/>
      <c r="AF304" s="348">
        <v>29</v>
      </c>
      <c r="AG304" s="65">
        <v>8.6</v>
      </c>
      <c r="AH304" s="65">
        <v>8</v>
      </c>
      <c r="AI304" s="339">
        <f t="shared" si="57"/>
        <v>45.6</v>
      </c>
      <c r="AJ304" s="347"/>
      <c r="AK304" s="195" t="s">
        <v>692</v>
      </c>
      <c r="AL304" s="29"/>
      <c r="AM304" s="123"/>
      <c r="AN304" s="241"/>
      <c r="AO304" s="185"/>
      <c r="AP304" s="185"/>
      <c r="AQ304" s="185"/>
      <c r="AR304" s="217"/>
      <c r="AS304" s="213"/>
      <c r="AT304" s="213"/>
      <c r="AU304" s="207"/>
    </row>
    <row r="305" ht="18" customHeight="1" spans="1:47">
      <c r="A305" s="23">
        <v>302</v>
      </c>
      <c r="B305" s="38" t="s">
        <v>3534</v>
      </c>
      <c r="C305" s="38" t="s">
        <v>3535</v>
      </c>
      <c r="D305" s="45" t="s">
        <v>3536</v>
      </c>
      <c r="E305" s="40" t="s">
        <v>681</v>
      </c>
      <c r="F305" s="41" t="s">
        <v>2456</v>
      </c>
      <c r="G305" s="41" t="s">
        <v>2456</v>
      </c>
      <c r="H305" s="41" t="s">
        <v>2456</v>
      </c>
      <c r="I305" s="79" t="s">
        <v>814</v>
      </c>
      <c r="J305" s="84"/>
      <c r="K305" s="81" t="s">
        <v>3527</v>
      </c>
      <c r="L305" s="82">
        <v>13817388810</v>
      </c>
      <c r="M305" s="81" t="s">
        <v>3527</v>
      </c>
      <c r="N305" s="77">
        <v>13817388810</v>
      </c>
      <c r="O305" s="83" t="s">
        <v>3528</v>
      </c>
      <c r="P305" s="54">
        <v>13818878598</v>
      </c>
      <c r="Q305" s="125"/>
      <c r="R305" s="87"/>
      <c r="S305" s="103"/>
      <c r="T305" s="118"/>
      <c r="U305" s="119"/>
      <c r="V305" s="118"/>
      <c r="W305" s="120"/>
      <c r="X305" s="121"/>
      <c r="Y305" s="149" t="s">
        <v>1079</v>
      </c>
      <c r="Z305" s="150"/>
      <c r="AA305" s="151"/>
      <c r="AB305" s="151"/>
      <c r="AC305" s="151"/>
      <c r="AD305" s="166"/>
      <c r="AE305" s="153"/>
      <c r="AF305" s="154"/>
      <c r="AG305" s="187"/>
      <c r="AH305" s="187"/>
      <c r="AI305" s="188"/>
      <c r="AJ305" s="153"/>
      <c r="AK305" s="182" t="s">
        <v>692</v>
      </c>
      <c r="AL305" s="48"/>
      <c r="AM305" s="184"/>
      <c r="AN305" s="185"/>
      <c r="AO305" s="185"/>
      <c r="AP305" s="185"/>
      <c r="AQ305" s="185"/>
      <c r="AR305" s="208"/>
      <c r="AS305" s="209"/>
      <c r="AT305" s="209"/>
      <c r="AU305" s="207"/>
    </row>
    <row r="306" ht="18.95" customHeight="1" spans="1:47">
      <c r="A306" s="23">
        <v>303</v>
      </c>
      <c r="B306" s="38" t="s">
        <v>3537</v>
      </c>
      <c r="C306" s="38" t="s">
        <v>3538</v>
      </c>
      <c r="D306" s="30" t="s">
        <v>159</v>
      </c>
      <c r="E306" s="48" t="s">
        <v>948</v>
      </c>
      <c r="F306" s="32" t="s">
        <v>3539</v>
      </c>
      <c r="G306" s="32" t="s">
        <v>3539</v>
      </c>
      <c r="H306" s="32" t="s">
        <v>3540</v>
      </c>
      <c r="I306" s="48">
        <v>200070</v>
      </c>
      <c r="J306" s="48" t="s">
        <v>3541</v>
      </c>
      <c r="K306" s="54" t="s">
        <v>3542</v>
      </c>
      <c r="L306" s="54">
        <v>13917879660</v>
      </c>
      <c r="M306" s="54" t="s">
        <v>3543</v>
      </c>
      <c r="N306" s="54">
        <v>13003222888</v>
      </c>
      <c r="O306" s="54" t="s">
        <v>3544</v>
      </c>
      <c r="P306" s="54">
        <v>13917877292</v>
      </c>
      <c r="Q306" s="54" t="s">
        <v>3545</v>
      </c>
      <c r="R306" s="54">
        <v>18101892405</v>
      </c>
      <c r="S306" s="48"/>
      <c r="T306" s="117"/>
      <c r="U306" s="48"/>
      <c r="V306" s="117"/>
      <c r="W306" s="48"/>
      <c r="X306" s="48"/>
      <c r="Y306" s="117" t="s">
        <v>1326</v>
      </c>
      <c r="Z306" s="144">
        <v>1280</v>
      </c>
      <c r="AA306" s="32"/>
      <c r="AB306" s="32"/>
      <c r="AC306" s="32">
        <f t="shared" ref="AC306:AC313" si="58">Z306+AA306+AB306</f>
        <v>1280</v>
      </c>
      <c r="AD306" s="145">
        <f t="shared" ref="AD306:AD326" si="59">Z306/AC306</f>
        <v>1</v>
      </c>
      <c r="AE306" s="146">
        <v>1280</v>
      </c>
      <c r="AF306" s="147">
        <v>12.75</v>
      </c>
      <c r="AG306" s="48">
        <v>3</v>
      </c>
      <c r="AH306" s="48">
        <v>4</v>
      </c>
      <c r="AI306" s="186">
        <f>SUM(AF306:AH306)</f>
        <v>19.75</v>
      </c>
      <c r="AJ306" s="146">
        <v>19.75</v>
      </c>
      <c r="AK306" s="182" t="s">
        <v>749</v>
      </c>
      <c r="AL306" s="48"/>
      <c r="AM306" s="184"/>
      <c r="AN306" s="185"/>
      <c r="AO306" s="185"/>
      <c r="AP306" s="185"/>
      <c r="AQ306" s="185"/>
      <c r="AR306" s="255"/>
      <c r="AS306" s="213"/>
      <c r="AT306" s="213"/>
      <c r="AU306" s="207"/>
    </row>
    <row r="307" ht="18" customHeight="1" spans="1:47">
      <c r="A307" s="23">
        <v>304</v>
      </c>
      <c r="B307" s="38" t="s">
        <v>3546</v>
      </c>
      <c r="C307" s="38" t="s">
        <v>3547</v>
      </c>
      <c r="D307" s="30" t="s">
        <v>3548</v>
      </c>
      <c r="E307" s="48" t="s">
        <v>711</v>
      </c>
      <c r="F307" s="32" t="s">
        <v>3549</v>
      </c>
      <c r="G307" s="32" t="s">
        <v>3549</v>
      </c>
      <c r="H307" s="32" t="s">
        <v>3549</v>
      </c>
      <c r="I307" s="48">
        <v>201108</v>
      </c>
      <c r="J307" s="48" t="s">
        <v>3550</v>
      </c>
      <c r="K307" s="54" t="s">
        <v>3551</v>
      </c>
      <c r="L307" s="89" t="s">
        <v>3552</v>
      </c>
      <c r="M307" s="54" t="s">
        <v>3553</v>
      </c>
      <c r="N307" s="54" t="s">
        <v>3554</v>
      </c>
      <c r="O307" s="54" t="s">
        <v>3555</v>
      </c>
      <c r="P307" s="54">
        <v>13501749042</v>
      </c>
      <c r="Q307" s="54" t="s">
        <v>3556</v>
      </c>
      <c r="R307" s="54">
        <v>18729292193</v>
      </c>
      <c r="S307" s="48" t="s">
        <v>3555</v>
      </c>
      <c r="T307" s="117" t="s">
        <v>3557</v>
      </c>
      <c r="U307" s="48" t="s">
        <v>3558</v>
      </c>
      <c r="V307" s="117" t="s">
        <v>3559</v>
      </c>
      <c r="W307" s="48"/>
      <c r="X307" s="48"/>
      <c r="Y307" s="117" t="s">
        <v>2675</v>
      </c>
      <c r="Z307" s="144">
        <v>1010</v>
      </c>
      <c r="AA307" s="32">
        <v>1005</v>
      </c>
      <c r="AB307" s="32">
        <v>90</v>
      </c>
      <c r="AC307" s="32">
        <f t="shared" si="58"/>
        <v>2105</v>
      </c>
      <c r="AD307" s="145">
        <f t="shared" si="59"/>
        <v>0.479809976247031</v>
      </c>
      <c r="AE307" s="146">
        <v>1435</v>
      </c>
      <c r="AF307" s="147">
        <v>25</v>
      </c>
      <c r="AG307" s="48">
        <v>3.5</v>
      </c>
      <c r="AH307" s="48">
        <v>2.5</v>
      </c>
      <c r="AI307" s="48">
        <f>SUM(AF307:AH307)</f>
        <v>31</v>
      </c>
      <c r="AJ307" s="146">
        <v>25</v>
      </c>
      <c r="AK307" s="182" t="s">
        <v>749</v>
      </c>
      <c r="AL307" s="48"/>
      <c r="AM307" s="184"/>
      <c r="AN307" s="185"/>
      <c r="AO307" s="185"/>
      <c r="AP307" s="185"/>
      <c r="AQ307" s="185"/>
      <c r="AR307" s="255"/>
      <c r="AS307" s="213"/>
      <c r="AT307" s="213"/>
      <c r="AU307" s="207"/>
    </row>
    <row r="308" ht="18" customHeight="1" spans="1:47">
      <c r="A308" s="23">
        <v>305</v>
      </c>
      <c r="B308" s="38" t="s">
        <v>3560</v>
      </c>
      <c r="C308" s="38" t="s">
        <v>3561</v>
      </c>
      <c r="D308" s="324" t="s">
        <v>3562</v>
      </c>
      <c r="E308" s="48" t="s">
        <v>696</v>
      </c>
      <c r="F308" s="32" t="s">
        <v>3563</v>
      </c>
      <c r="G308" s="32" t="s">
        <v>3564</v>
      </c>
      <c r="H308" s="32" t="s">
        <v>3563</v>
      </c>
      <c r="I308" s="90" t="s">
        <v>3565</v>
      </c>
      <c r="J308" s="90"/>
      <c r="K308" s="54" t="s">
        <v>3566</v>
      </c>
      <c r="L308" s="54">
        <v>13761116240</v>
      </c>
      <c r="M308" s="54" t="s">
        <v>3567</v>
      </c>
      <c r="N308" s="54">
        <v>13381958823</v>
      </c>
      <c r="O308" s="54" t="s">
        <v>3567</v>
      </c>
      <c r="P308" s="54">
        <v>13381958823</v>
      </c>
      <c r="Q308" s="54" t="s">
        <v>3568</v>
      </c>
      <c r="R308" s="54">
        <v>13381958823</v>
      </c>
      <c r="S308" s="48"/>
      <c r="T308" s="117"/>
      <c r="U308" s="48"/>
      <c r="V308" s="117"/>
      <c r="W308" s="48"/>
      <c r="X308" s="48"/>
      <c r="Y308" s="117" t="s">
        <v>2247</v>
      </c>
      <c r="Z308" s="288" t="s">
        <v>1848</v>
      </c>
      <c r="AA308" s="288" t="s">
        <v>1197</v>
      </c>
      <c r="AB308" s="288" t="s">
        <v>2519</v>
      </c>
      <c r="AC308" s="32">
        <f t="shared" si="58"/>
        <v>1500</v>
      </c>
      <c r="AD308" s="343">
        <f t="shared" si="59"/>
        <v>0.2</v>
      </c>
      <c r="AE308" s="146"/>
      <c r="AF308" s="147">
        <v>3.75</v>
      </c>
      <c r="AG308" s="48">
        <v>3</v>
      </c>
      <c r="AH308" s="48">
        <v>4</v>
      </c>
      <c r="AI308" s="186">
        <f>SUM(AF308:AH308)</f>
        <v>10.75</v>
      </c>
      <c r="AJ308" s="146"/>
      <c r="AK308" s="182" t="s">
        <v>692</v>
      </c>
      <c r="AL308" s="90"/>
      <c r="AM308" s="353"/>
      <c r="AN308" s="95"/>
      <c r="AO308" s="95"/>
      <c r="AP308" s="95"/>
      <c r="AQ308" s="95"/>
      <c r="AR308" s="357"/>
      <c r="AS308" s="295"/>
      <c r="AT308" s="295"/>
      <c r="AU308" s="146"/>
    </row>
    <row r="309" ht="18.95" customHeight="1" spans="1:47">
      <c r="A309" s="23">
        <v>306</v>
      </c>
      <c r="B309" s="38" t="s">
        <v>18</v>
      </c>
      <c r="C309" s="38" t="s">
        <v>3569</v>
      </c>
      <c r="D309" s="324" t="s">
        <v>3570</v>
      </c>
      <c r="E309" s="48" t="s">
        <v>1417</v>
      </c>
      <c r="F309" s="57" t="s">
        <v>3571</v>
      </c>
      <c r="G309" s="57" t="s">
        <v>3571</v>
      </c>
      <c r="H309" s="52" t="s">
        <v>3571</v>
      </c>
      <c r="I309" s="90" t="s">
        <v>3572</v>
      </c>
      <c r="J309" s="90" t="s">
        <v>3573</v>
      </c>
      <c r="K309" s="54" t="s">
        <v>3574</v>
      </c>
      <c r="L309" s="54">
        <v>13311868758</v>
      </c>
      <c r="M309" s="54" t="s">
        <v>3574</v>
      </c>
      <c r="N309" s="54">
        <v>13311868758</v>
      </c>
      <c r="O309" s="54" t="s">
        <v>3574</v>
      </c>
      <c r="P309" s="54">
        <v>13311868758</v>
      </c>
      <c r="Q309" s="54"/>
      <c r="R309" s="54"/>
      <c r="S309" s="48"/>
      <c r="T309" s="117"/>
      <c r="U309" s="48"/>
      <c r="V309" s="117"/>
      <c r="W309" s="95"/>
      <c r="X309" s="95"/>
      <c r="Y309" s="117" t="s">
        <v>2307</v>
      </c>
      <c r="Z309" s="287" t="s">
        <v>2735</v>
      </c>
      <c r="AA309" s="288" t="s">
        <v>3575</v>
      </c>
      <c r="AB309" s="288" t="s">
        <v>2519</v>
      </c>
      <c r="AC309" s="243">
        <f t="shared" si="58"/>
        <v>4800</v>
      </c>
      <c r="AD309" s="244">
        <f t="shared" si="59"/>
        <v>0.666666666666667</v>
      </c>
      <c r="AE309" s="282"/>
      <c r="AF309" s="286">
        <v>65</v>
      </c>
      <c r="AG309" s="95">
        <v>10</v>
      </c>
      <c r="AH309" s="95">
        <v>10</v>
      </c>
      <c r="AI309" s="292">
        <f>SUM(AF309:AH309)</f>
        <v>85</v>
      </c>
      <c r="AJ309" s="164"/>
      <c r="AK309" s="182" t="s">
        <v>749</v>
      </c>
      <c r="AL309" s="90"/>
      <c r="AM309" s="193"/>
      <c r="AN309" s="185"/>
      <c r="AO309" s="185"/>
      <c r="AP309" s="185"/>
      <c r="AQ309" s="185"/>
      <c r="AR309" s="212"/>
      <c r="AS309" s="213"/>
      <c r="AT309" s="213"/>
      <c r="AU309" s="207"/>
    </row>
    <row r="310" ht="15" customHeight="1" spans="1:47">
      <c r="A310" s="23">
        <v>307</v>
      </c>
      <c r="B310" s="38" t="s">
        <v>3576</v>
      </c>
      <c r="C310" s="38" t="s">
        <v>3577</v>
      </c>
      <c r="D310" s="325" t="s">
        <v>187</v>
      </c>
      <c r="E310" s="48" t="s">
        <v>948</v>
      </c>
      <c r="F310" s="32" t="s">
        <v>3578</v>
      </c>
      <c r="G310" s="32" t="s">
        <v>3578</v>
      </c>
      <c r="H310" s="32" t="s">
        <v>3578</v>
      </c>
      <c r="I310" s="90">
        <v>200120</v>
      </c>
      <c r="J310" s="90" t="s">
        <v>3579</v>
      </c>
      <c r="K310" s="54" t="s">
        <v>3580</v>
      </c>
      <c r="L310" s="54">
        <v>13917355889</v>
      </c>
      <c r="M310" s="54" t="s">
        <v>3580</v>
      </c>
      <c r="N310" s="54">
        <v>13917355889</v>
      </c>
      <c r="O310" s="54" t="s">
        <v>3581</v>
      </c>
      <c r="P310" s="54">
        <v>13816237220</v>
      </c>
      <c r="Q310" s="54" t="s">
        <v>3581</v>
      </c>
      <c r="R310" s="54">
        <v>13816237220</v>
      </c>
      <c r="S310" s="48"/>
      <c r="T310" s="117"/>
      <c r="U310" s="48"/>
      <c r="V310" s="117"/>
      <c r="W310" s="95"/>
      <c r="X310" s="95"/>
      <c r="Y310" s="349" t="s">
        <v>775</v>
      </c>
      <c r="Z310" s="350" t="s">
        <v>1198</v>
      </c>
      <c r="AA310" s="90">
        <v>1000</v>
      </c>
      <c r="AB310" s="90">
        <v>0</v>
      </c>
      <c r="AC310" s="250">
        <f t="shared" si="58"/>
        <v>1500</v>
      </c>
      <c r="AD310" s="351">
        <f t="shared" si="59"/>
        <v>0.333333333333333</v>
      </c>
      <c r="AE310" s="282"/>
      <c r="AF310" s="286">
        <v>20.5</v>
      </c>
      <c r="AG310" s="95">
        <v>0.5</v>
      </c>
      <c r="AH310" s="95">
        <v>0.8</v>
      </c>
      <c r="AI310" s="292">
        <f>SUM(AF310:AH310)</f>
        <v>21.8</v>
      </c>
      <c r="AJ310" s="164"/>
      <c r="AK310" s="182" t="s">
        <v>749</v>
      </c>
      <c r="AL310" s="90"/>
      <c r="AM310" s="353"/>
      <c r="AN310" s="95"/>
      <c r="AO310" s="95"/>
      <c r="AP310" s="95"/>
      <c r="AQ310" s="95"/>
      <c r="AR310" s="357"/>
      <c r="AS310" s="295"/>
      <c r="AT310" s="295"/>
      <c r="AU310" s="146"/>
    </row>
    <row r="311" ht="18" customHeight="1" spans="1:47">
      <c r="A311" s="23">
        <v>308</v>
      </c>
      <c r="B311" s="38" t="s">
        <v>22</v>
      </c>
      <c r="C311" s="38" t="s">
        <v>3582</v>
      </c>
      <c r="D311" s="324" t="s">
        <v>191</v>
      </c>
      <c r="E311" s="95" t="s">
        <v>894</v>
      </c>
      <c r="F311" s="32" t="s">
        <v>3583</v>
      </c>
      <c r="G311" s="32" t="s">
        <v>3583</v>
      </c>
      <c r="H311" s="32" t="s">
        <v>3583</v>
      </c>
      <c r="I311" s="90">
        <v>201411</v>
      </c>
      <c r="J311" s="90" t="s">
        <v>3584</v>
      </c>
      <c r="K311" s="54" t="s">
        <v>3585</v>
      </c>
      <c r="L311" s="54">
        <v>13801800252</v>
      </c>
      <c r="M311" s="54" t="s">
        <v>3585</v>
      </c>
      <c r="N311" s="54">
        <v>13801800252</v>
      </c>
      <c r="O311" s="54" t="s">
        <v>1444</v>
      </c>
      <c r="P311" s="54">
        <v>15021500780</v>
      </c>
      <c r="Q311" s="54" t="s">
        <v>3586</v>
      </c>
      <c r="R311" s="54">
        <v>13917448898</v>
      </c>
      <c r="S311" s="48"/>
      <c r="T311" s="117"/>
      <c r="U311" s="48"/>
      <c r="V311" s="117"/>
      <c r="W311" s="95">
        <v>1</v>
      </c>
      <c r="X311" s="117" t="s">
        <v>690</v>
      </c>
      <c r="Y311" s="117" t="s">
        <v>691</v>
      </c>
      <c r="Z311" s="287">
        <v>1348.828</v>
      </c>
      <c r="AA311" s="288">
        <v>507.561</v>
      </c>
      <c r="AB311" s="288">
        <v>364.848</v>
      </c>
      <c r="AC311" s="243">
        <f t="shared" si="58"/>
        <v>2221.237</v>
      </c>
      <c r="AD311" s="244">
        <f t="shared" si="59"/>
        <v>0.60724182066119</v>
      </c>
      <c r="AE311" s="282"/>
      <c r="AF311" s="286" t="s">
        <v>931</v>
      </c>
      <c r="AG311" s="95" t="s">
        <v>1377</v>
      </c>
      <c r="AH311" s="95">
        <v>3</v>
      </c>
      <c r="AI311" s="292" t="s">
        <v>1850</v>
      </c>
      <c r="AJ311" s="164"/>
      <c r="AK311" s="182" t="s">
        <v>749</v>
      </c>
      <c r="AL311" s="90"/>
      <c r="AM311" s="193"/>
      <c r="AN311" s="185"/>
      <c r="AO311" s="185"/>
      <c r="AP311" s="185"/>
      <c r="AQ311" s="185"/>
      <c r="AR311" s="212"/>
      <c r="AS311" s="213"/>
      <c r="AT311" s="213"/>
      <c r="AU311" s="207"/>
    </row>
    <row r="312" ht="18" customHeight="1" spans="1:47">
      <c r="A312" s="23">
        <v>309</v>
      </c>
      <c r="B312" s="38" t="s">
        <v>3587</v>
      </c>
      <c r="C312" s="38" t="s">
        <v>3588</v>
      </c>
      <c r="D312" s="324" t="s">
        <v>195</v>
      </c>
      <c r="E312" s="290" t="s">
        <v>1417</v>
      </c>
      <c r="F312" s="30" t="s">
        <v>3589</v>
      </c>
      <c r="G312" s="59" t="s">
        <v>3590</v>
      </c>
      <c r="H312" s="30" t="s">
        <v>3589</v>
      </c>
      <c r="I312" s="90">
        <v>201102</v>
      </c>
      <c r="J312" s="90" t="s">
        <v>3591</v>
      </c>
      <c r="K312" s="54" t="s">
        <v>3592</v>
      </c>
      <c r="L312" s="54">
        <v>13564117053</v>
      </c>
      <c r="M312" s="54" t="s">
        <v>3592</v>
      </c>
      <c r="N312" s="54">
        <v>13564117053</v>
      </c>
      <c r="O312" s="54" t="s">
        <v>3593</v>
      </c>
      <c r="P312" s="54">
        <v>13816869736</v>
      </c>
      <c r="Q312" s="54" t="s">
        <v>3594</v>
      </c>
      <c r="R312" s="54">
        <v>13386043992</v>
      </c>
      <c r="S312" s="48" t="s">
        <v>3592</v>
      </c>
      <c r="T312" s="117"/>
      <c r="U312" s="48" t="s">
        <v>3595</v>
      </c>
      <c r="V312" s="117"/>
      <c r="W312" s="95">
        <v>1</v>
      </c>
      <c r="X312" s="117" t="s">
        <v>690</v>
      </c>
      <c r="Y312" s="148" t="s">
        <v>881</v>
      </c>
      <c r="Z312" s="287">
        <v>1000</v>
      </c>
      <c r="AA312" s="288">
        <v>800</v>
      </c>
      <c r="AB312" s="288">
        <v>0</v>
      </c>
      <c r="AC312" s="243">
        <f t="shared" si="58"/>
        <v>1800</v>
      </c>
      <c r="AD312" s="244">
        <f t="shared" si="59"/>
        <v>0.555555555555556</v>
      </c>
      <c r="AE312" s="282"/>
      <c r="AF312" s="286">
        <v>35</v>
      </c>
      <c r="AG312" s="95">
        <v>5.06</v>
      </c>
      <c r="AH312" s="95">
        <v>8.3</v>
      </c>
      <c r="AI312" s="292">
        <f>SUM(AF312:AH312)</f>
        <v>48.36</v>
      </c>
      <c r="AJ312" s="164"/>
      <c r="AK312" s="182" t="s">
        <v>749</v>
      </c>
      <c r="AL312" s="90"/>
      <c r="AM312" s="193"/>
      <c r="AN312" s="185"/>
      <c r="AO312" s="185"/>
      <c r="AP312" s="185"/>
      <c r="AQ312" s="185"/>
      <c r="AR312" s="212"/>
      <c r="AS312" s="213"/>
      <c r="AT312" s="213"/>
      <c r="AU312" s="207"/>
    </row>
    <row r="313" ht="18" customHeight="1" spans="1:47">
      <c r="A313" s="23">
        <v>310</v>
      </c>
      <c r="B313" s="38" t="s">
        <v>3596</v>
      </c>
      <c r="C313" s="38" t="s">
        <v>3597</v>
      </c>
      <c r="D313" s="26" t="s">
        <v>3598</v>
      </c>
      <c r="E313" s="29" t="s">
        <v>894</v>
      </c>
      <c r="F313" s="28" t="s">
        <v>3599</v>
      </c>
      <c r="G313" s="28" t="s">
        <v>3600</v>
      </c>
      <c r="H313" s="28" t="s">
        <v>3599</v>
      </c>
      <c r="I313" s="29" t="s">
        <v>1107</v>
      </c>
      <c r="J313" s="74" t="s">
        <v>3601</v>
      </c>
      <c r="K313" s="29" t="s">
        <v>3602</v>
      </c>
      <c r="L313" s="29">
        <v>13127951053</v>
      </c>
      <c r="M313" s="29" t="s">
        <v>3603</v>
      </c>
      <c r="N313" s="29">
        <v>13761878285</v>
      </c>
      <c r="O313" s="29" t="s">
        <v>3604</v>
      </c>
      <c r="P313" s="29">
        <v>13641938066</v>
      </c>
      <c r="Q313" s="29" t="s">
        <v>3605</v>
      </c>
      <c r="R313" s="29">
        <v>15821941016</v>
      </c>
      <c r="S313" s="29" t="s">
        <v>3604</v>
      </c>
      <c r="T313" s="116"/>
      <c r="U313" s="29" t="s">
        <v>3606</v>
      </c>
      <c r="V313" s="116"/>
      <c r="W313" s="29"/>
      <c r="X313" s="29"/>
      <c r="Y313" s="116" t="s">
        <v>3607</v>
      </c>
      <c r="Z313" s="138">
        <v>1000</v>
      </c>
      <c r="AA313" s="28">
        <v>1000</v>
      </c>
      <c r="AB313" s="28">
        <v>1000</v>
      </c>
      <c r="AC313" s="28">
        <f t="shared" si="58"/>
        <v>3000</v>
      </c>
      <c r="AD313" s="139">
        <f t="shared" si="59"/>
        <v>0.333333333333333</v>
      </c>
      <c r="AE313" s="142"/>
      <c r="AF313" s="141">
        <v>20</v>
      </c>
      <c r="AG313" s="29">
        <v>2</v>
      </c>
      <c r="AH313" s="29">
        <v>2</v>
      </c>
      <c r="AI313" s="181">
        <f>SUM(AF313:AH313)</f>
        <v>24</v>
      </c>
      <c r="AJ313" s="142">
        <v>24</v>
      </c>
      <c r="AK313" s="182" t="s">
        <v>692</v>
      </c>
      <c r="AL313" s="29"/>
      <c r="AM313" s="123"/>
      <c r="AN313" s="183"/>
      <c r="AO313" s="183">
        <v>2</v>
      </c>
      <c r="AP313" s="183"/>
      <c r="AQ313" s="183"/>
      <c r="AR313" s="26"/>
      <c r="AS313" s="204"/>
      <c r="AT313" s="204"/>
      <c r="AU313" s="205"/>
    </row>
    <row r="314" ht="18" customHeight="1" spans="1:47">
      <c r="A314" s="23">
        <v>311</v>
      </c>
      <c r="B314" s="38" t="s">
        <v>3608</v>
      </c>
      <c r="C314" s="38" t="s">
        <v>921</v>
      </c>
      <c r="D314" s="47" t="s">
        <v>203</v>
      </c>
      <c r="E314" s="48" t="s">
        <v>948</v>
      </c>
      <c r="F314" s="228" t="s">
        <v>3609</v>
      </c>
      <c r="G314" s="59" t="s">
        <v>3610</v>
      </c>
      <c r="H314" s="59" t="s">
        <v>3611</v>
      </c>
      <c r="I314" s="31">
        <v>201906</v>
      </c>
      <c r="J314" s="269" t="s">
        <v>3612</v>
      </c>
      <c r="K314" s="29" t="s">
        <v>3613</v>
      </c>
      <c r="L314" s="330">
        <v>18121455319</v>
      </c>
      <c r="M314" s="54" t="s">
        <v>3613</v>
      </c>
      <c r="N314" s="330">
        <v>18121455320</v>
      </c>
      <c r="O314" s="54" t="s">
        <v>3614</v>
      </c>
      <c r="P314" s="54">
        <v>18501667652</v>
      </c>
      <c r="Q314" s="54" t="s">
        <v>3613</v>
      </c>
      <c r="R314" s="54">
        <v>18121455319</v>
      </c>
      <c r="S314" s="48"/>
      <c r="T314" s="117"/>
      <c r="U314" s="48"/>
      <c r="V314" s="117"/>
      <c r="W314" s="95"/>
      <c r="X314" s="117"/>
      <c r="Y314" s="117" t="s">
        <v>2759</v>
      </c>
      <c r="Z314" s="284">
        <v>1500</v>
      </c>
      <c r="AA314" s="281">
        <v>300</v>
      </c>
      <c r="AB314" s="281">
        <v>200</v>
      </c>
      <c r="AC314" s="281">
        <v>2000</v>
      </c>
      <c r="AD314" s="145">
        <f t="shared" si="59"/>
        <v>0.75</v>
      </c>
      <c r="AE314" s="164"/>
      <c r="AF314" s="286">
        <v>40</v>
      </c>
      <c r="AG314" s="95">
        <v>10</v>
      </c>
      <c r="AH314" s="95">
        <v>10</v>
      </c>
      <c r="AI314" s="95">
        <v>60</v>
      </c>
      <c r="AJ314" s="164"/>
      <c r="AK314" s="182" t="s">
        <v>749</v>
      </c>
      <c r="AL314" s="48"/>
      <c r="AM314" s="184"/>
      <c r="AN314" s="185"/>
      <c r="AO314" s="185"/>
      <c r="AP314" s="185"/>
      <c r="AQ314" s="185"/>
      <c r="AR314" s="212"/>
      <c r="AS314" s="213"/>
      <c r="AT314" s="213"/>
      <c r="AU314" s="207"/>
    </row>
    <row r="315" ht="18" customHeight="1" spans="1:47">
      <c r="A315" s="23">
        <v>312</v>
      </c>
      <c r="B315" s="38" t="s">
        <v>3615</v>
      </c>
      <c r="C315" s="38" t="s">
        <v>3616</v>
      </c>
      <c r="D315" s="39" t="s">
        <v>3617</v>
      </c>
      <c r="E315" s="40" t="s">
        <v>948</v>
      </c>
      <c r="F315" s="41" t="s">
        <v>3618</v>
      </c>
      <c r="G315" s="41" t="s">
        <v>3618</v>
      </c>
      <c r="H315" s="41" t="s">
        <v>3618</v>
      </c>
      <c r="I315" s="79" t="s">
        <v>3619</v>
      </c>
      <c r="J315" s="84"/>
      <c r="K315" s="81" t="s">
        <v>3620</v>
      </c>
      <c r="L315" s="77">
        <v>18964593435</v>
      </c>
      <c r="M315" s="29" t="s">
        <v>3613</v>
      </c>
      <c r="N315" s="268">
        <v>18121455319</v>
      </c>
      <c r="O315" s="29" t="s">
        <v>3613</v>
      </c>
      <c r="P315" s="268">
        <v>18121455319</v>
      </c>
      <c r="Q315" s="103"/>
      <c r="R315" s="40"/>
      <c r="S315" s="103"/>
      <c r="T315" s="118"/>
      <c r="U315" s="119"/>
      <c r="V315" s="118"/>
      <c r="W315" s="120"/>
      <c r="X315" s="121"/>
      <c r="Y315" s="149" t="s">
        <v>2759</v>
      </c>
      <c r="Z315" s="352">
        <v>400</v>
      </c>
      <c r="AA315" s="187" t="s">
        <v>3621</v>
      </c>
      <c r="AB315" s="187" t="s">
        <v>1912</v>
      </c>
      <c r="AC315" s="187" t="s">
        <v>887</v>
      </c>
      <c r="AD315" s="161">
        <f t="shared" si="59"/>
        <v>0.4</v>
      </c>
      <c r="AE315" s="153"/>
      <c r="AF315" s="154" t="s">
        <v>1027</v>
      </c>
      <c r="AG315" s="187" t="s">
        <v>1641</v>
      </c>
      <c r="AH315" s="187" t="s">
        <v>1641</v>
      </c>
      <c r="AI315" s="188" t="s">
        <v>3622</v>
      </c>
      <c r="AJ315" s="153"/>
      <c r="AK315" s="182" t="s">
        <v>692</v>
      </c>
      <c r="AL315" s="48"/>
      <c r="AM315" s="184"/>
      <c r="AN315" s="185"/>
      <c r="AO315" s="185"/>
      <c r="AP315" s="185"/>
      <c r="AQ315" s="185"/>
      <c r="AR315" s="208"/>
      <c r="AS315" s="209"/>
      <c r="AT315" s="209"/>
      <c r="AU315" s="207"/>
    </row>
    <row r="316" ht="18" customHeight="1" spans="1:47">
      <c r="A316" s="23">
        <v>313</v>
      </c>
      <c r="B316" s="38" t="s">
        <v>3623</v>
      </c>
      <c r="C316" s="38" t="s">
        <v>3624</v>
      </c>
      <c r="D316" s="264" t="s">
        <v>207</v>
      </c>
      <c r="E316" s="48" t="s">
        <v>894</v>
      </c>
      <c r="F316" s="61" t="s">
        <v>3625</v>
      </c>
      <c r="G316" s="61" t="s">
        <v>3625</v>
      </c>
      <c r="H316" s="61" t="s">
        <v>3625</v>
      </c>
      <c r="I316" s="95">
        <v>201404</v>
      </c>
      <c r="J316" s="96" t="s">
        <v>3626</v>
      </c>
      <c r="K316" s="97" t="s">
        <v>3627</v>
      </c>
      <c r="L316" s="97">
        <v>13661761555</v>
      </c>
      <c r="M316" s="97" t="s">
        <v>3628</v>
      </c>
      <c r="N316" s="97">
        <v>13901713931</v>
      </c>
      <c r="O316" s="97" t="s">
        <v>3627</v>
      </c>
      <c r="P316" s="97">
        <v>13661761555</v>
      </c>
      <c r="Q316" s="54" t="s">
        <v>3629</v>
      </c>
      <c r="R316" s="54">
        <v>18918733501</v>
      </c>
      <c r="S316" s="95"/>
      <c r="T316" s="117"/>
      <c r="U316" s="95"/>
      <c r="V316" s="117"/>
      <c r="W316" s="95"/>
      <c r="X316" s="117"/>
      <c r="Y316" s="117" t="s">
        <v>3306</v>
      </c>
      <c r="Z316" s="168" t="s">
        <v>2157</v>
      </c>
      <c r="AA316" s="169" t="s">
        <v>3630</v>
      </c>
      <c r="AB316" s="169" t="s">
        <v>3631</v>
      </c>
      <c r="AC316" s="151">
        <v>2963</v>
      </c>
      <c r="AD316" s="145">
        <f t="shared" si="59"/>
        <v>0.641241984475194</v>
      </c>
      <c r="AE316" s="153"/>
      <c r="AF316" s="170">
        <v>17</v>
      </c>
      <c r="AG316" s="196">
        <v>11</v>
      </c>
      <c r="AH316" s="196">
        <v>12</v>
      </c>
      <c r="AI316" s="188">
        <v>40</v>
      </c>
      <c r="AJ316" s="153"/>
      <c r="AK316" s="182" t="s">
        <v>749</v>
      </c>
      <c r="AL316" s="48"/>
      <c r="AM316" s="184"/>
      <c r="AN316" s="185"/>
      <c r="AO316" s="185"/>
      <c r="AP316" s="185"/>
      <c r="AQ316" s="185"/>
      <c r="AR316" s="217"/>
      <c r="AS316" s="213"/>
      <c r="AT316" s="213"/>
      <c r="AU316" s="207"/>
    </row>
    <row r="317" ht="18" customHeight="1" spans="1:47">
      <c r="A317" s="23">
        <v>314</v>
      </c>
      <c r="B317" s="38" t="s">
        <v>3632</v>
      </c>
      <c r="C317" s="38" t="s">
        <v>3633</v>
      </c>
      <c r="D317" s="326" t="s">
        <v>211</v>
      </c>
      <c r="E317" s="48" t="s">
        <v>1116</v>
      </c>
      <c r="F317" s="61" t="s">
        <v>3634</v>
      </c>
      <c r="G317" s="61" t="s">
        <v>3635</v>
      </c>
      <c r="H317" s="61" t="s">
        <v>3634</v>
      </c>
      <c r="I317" s="95">
        <v>201703</v>
      </c>
      <c r="J317" s="96" t="s">
        <v>3636</v>
      </c>
      <c r="K317" s="97" t="s">
        <v>3637</v>
      </c>
      <c r="L317" s="97">
        <v>13636433822</v>
      </c>
      <c r="M317" s="97" t="s">
        <v>3638</v>
      </c>
      <c r="N317" s="97">
        <v>13916563391</v>
      </c>
      <c r="O317" s="97" t="s">
        <v>3639</v>
      </c>
      <c r="P317" s="97">
        <v>13701735120</v>
      </c>
      <c r="Q317" s="54" t="s">
        <v>3640</v>
      </c>
      <c r="R317" s="54">
        <v>18917578185</v>
      </c>
      <c r="S317" s="95"/>
      <c r="T317" s="117"/>
      <c r="U317" s="95"/>
      <c r="V317" s="117"/>
      <c r="W317" s="95"/>
      <c r="X317" s="117"/>
      <c r="Y317" s="117" t="s">
        <v>2307</v>
      </c>
      <c r="Z317" s="168" t="s">
        <v>3641</v>
      </c>
      <c r="AA317" s="169" t="s">
        <v>1912</v>
      </c>
      <c r="AB317" s="169" t="s">
        <v>1217</v>
      </c>
      <c r="AC317" s="151">
        <v>1650</v>
      </c>
      <c r="AD317" s="145">
        <f t="shared" si="59"/>
        <v>0.848484848484849</v>
      </c>
      <c r="AE317" s="153"/>
      <c r="AF317" s="170">
        <v>12</v>
      </c>
      <c r="AG317" s="196">
        <v>10.3</v>
      </c>
      <c r="AH317" s="196">
        <v>11</v>
      </c>
      <c r="AI317" s="188">
        <v>33.3</v>
      </c>
      <c r="AJ317" s="153"/>
      <c r="AK317" s="182" t="s">
        <v>749</v>
      </c>
      <c r="AL317" s="48"/>
      <c r="AM317" s="184"/>
      <c r="AN317" s="185"/>
      <c r="AO317" s="185"/>
      <c r="AP317" s="185"/>
      <c r="AQ317" s="185"/>
      <c r="AR317" s="217"/>
      <c r="AS317" s="213"/>
      <c r="AT317" s="213"/>
      <c r="AU317" s="207"/>
    </row>
    <row r="318" ht="18" customHeight="1" spans="1:47">
      <c r="A318" s="23">
        <v>315</v>
      </c>
      <c r="B318" s="38" t="s">
        <v>3642</v>
      </c>
      <c r="C318" s="38" t="s">
        <v>3643</v>
      </c>
      <c r="D318" s="326" t="s">
        <v>3644</v>
      </c>
      <c r="E318" s="48" t="s">
        <v>711</v>
      </c>
      <c r="F318" s="61" t="s">
        <v>3645</v>
      </c>
      <c r="G318" s="61" t="s">
        <v>3646</v>
      </c>
      <c r="H318" s="61" t="s">
        <v>3645</v>
      </c>
      <c r="I318" s="95">
        <v>201612</v>
      </c>
      <c r="J318" s="96" t="s">
        <v>3647</v>
      </c>
      <c r="K318" s="97" t="s">
        <v>3648</v>
      </c>
      <c r="L318" s="97">
        <v>18930938383</v>
      </c>
      <c r="M318" s="97" t="s">
        <v>3648</v>
      </c>
      <c r="N318" s="97">
        <v>18930938383</v>
      </c>
      <c r="O318" s="97" t="s">
        <v>3649</v>
      </c>
      <c r="P318" s="97">
        <v>13795276668</v>
      </c>
      <c r="Q318" s="54" t="s">
        <v>3650</v>
      </c>
      <c r="R318" s="54">
        <v>18321058884</v>
      </c>
      <c r="S318" s="95"/>
      <c r="T318" s="117"/>
      <c r="U318" s="95"/>
      <c r="V318" s="117"/>
      <c r="W318" s="95"/>
      <c r="X318" s="117"/>
      <c r="Y318" s="117" t="s">
        <v>691</v>
      </c>
      <c r="Z318" s="168" t="s">
        <v>1199</v>
      </c>
      <c r="AA318" s="169" t="s">
        <v>1912</v>
      </c>
      <c r="AB318" s="169" t="s">
        <v>1278</v>
      </c>
      <c r="AC318" s="151">
        <v>2773</v>
      </c>
      <c r="AD318" s="145">
        <f t="shared" si="59"/>
        <v>0.901550667147494</v>
      </c>
      <c r="AE318" s="153"/>
      <c r="AF318" s="170">
        <v>45</v>
      </c>
      <c r="AG318" s="196">
        <v>9.8</v>
      </c>
      <c r="AH318" s="196">
        <v>7.5</v>
      </c>
      <c r="AI318" s="188">
        <v>62.3</v>
      </c>
      <c r="AJ318" s="153"/>
      <c r="AK318" s="182" t="s">
        <v>749</v>
      </c>
      <c r="AL318" s="48"/>
      <c r="AM318" s="184"/>
      <c r="AN318" s="185"/>
      <c r="AO318" s="185"/>
      <c r="AP318" s="185"/>
      <c r="AQ318" s="185"/>
      <c r="AR318" s="217"/>
      <c r="AS318" s="213"/>
      <c r="AT318" s="213"/>
      <c r="AU318" s="207"/>
    </row>
    <row r="319" ht="18" customHeight="1" spans="1:47">
      <c r="A319" s="23">
        <v>316</v>
      </c>
      <c r="B319" s="38" t="s">
        <v>3651</v>
      </c>
      <c r="C319" s="38" t="s">
        <v>3652</v>
      </c>
      <c r="D319" s="264" t="s">
        <v>3653</v>
      </c>
      <c r="E319" s="48" t="s">
        <v>711</v>
      </c>
      <c r="F319" s="61" t="s">
        <v>3654</v>
      </c>
      <c r="G319" s="61" t="s">
        <v>3655</v>
      </c>
      <c r="H319" s="61" t="s">
        <v>3654</v>
      </c>
      <c r="I319" s="95">
        <v>201108</v>
      </c>
      <c r="J319" s="96" t="s">
        <v>3656</v>
      </c>
      <c r="K319" s="97" t="s">
        <v>3657</v>
      </c>
      <c r="L319" s="97">
        <v>13901719626</v>
      </c>
      <c r="M319" s="97" t="s">
        <v>3658</v>
      </c>
      <c r="N319" s="331">
        <v>13761912128</v>
      </c>
      <c r="O319" s="331" t="s">
        <v>3658</v>
      </c>
      <c r="P319" s="331">
        <v>13761912128</v>
      </c>
      <c r="Q319" s="331" t="s">
        <v>3658</v>
      </c>
      <c r="R319" s="331">
        <v>13761912128</v>
      </c>
      <c r="S319" s="95"/>
      <c r="T319" s="117"/>
      <c r="U319" s="95"/>
      <c r="V319" s="117"/>
      <c r="W319" s="95"/>
      <c r="X319" s="117"/>
      <c r="Y319" s="117" t="s">
        <v>1079</v>
      </c>
      <c r="Z319" s="168" t="s">
        <v>3659</v>
      </c>
      <c r="AA319" s="169"/>
      <c r="AB319" s="169"/>
      <c r="AC319" s="151">
        <v>918.53</v>
      </c>
      <c r="AD319" s="145">
        <f t="shared" si="59"/>
        <v>1</v>
      </c>
      <c r="AE319" s="153"/>
      <c r="AF319" s="170">
        <v>14</v>
      </c>
      <c r="AG319" s="196">
        <v>6.7</v>
      </c>
      <c r="AH319" s="196">
        <v>5.08</v>
      </c>
      <c r="AI319" s="188">
        <v>25.78</v>
      </c>
      <c r="AJ319" s="153"/>
      <c r="AK319" s="182" t="s">
        <v>1603</v>
      </c>
      <c r="AL319" s="48"/>
      <c r="AM319" s="184"/>
      <c r="AN319" s="185"/>
      <c r="AO319" s="185"/>
      <c r="AP319" s="185"/>
      <c r="AQ319" s="185"/>
      <c r="AR319" s="217"/>
      <c r="AS319" s="213"/>
      <c r="AT319" s="213"/>
      <c r="AU319" s="207"/>
    </row>
    <row r="320" ht="18" customHeight="1" spans="1:47">
      <c r="A320" s="23">
        <v>317</v>
      </c>
      <c r="B320" s="38" t="s">
        <v>26</v>
      </c>
      <c r="C320" s="38" t="s">
        <v>3660</v>
      </c>
      <c r="D320" s="326" t="s">
        <v>3661</v>
      </c>
      <c r="E320" s="48" t="s">
        <v>711</v>
      </c>
      <c r="F320" s="61" t="s">
        <v>3662</v>
      </c>
      <c r="G320" s="52" t="s">
        <v>3663</v>
      </c>
      <c r="H320" s="61" t="s">
        <v>3662</v>
      </c>
      <c r="I320" s="95">
        <v>201108</v>
      </c>
      <c r="J320" s="95" t="s">
        <v>3664</v>
      </c>
      <c r="K320" s="97" t="s">
        <v>3665</v>
      </c>
      <c r="L320" s="97">
        <v>18602170960</v>
      </c>
      <c r="M320" s="332" t="s">
        <v>3666</v>
      </c>
      <c r="N320" s="73">
        <v>18817766719</v>
      </c>
      <c r="O320" s="331"/>
      <c r="P320" s="331"/>
      <c r="Q320" s="29" t="s">
        <v>3667</v>
      </c>
      <c r="R320" s="29">
        <v>15244240906</v>
      </c>
      <c r="S320" s="95"/>
      <c r="T320" s="117"/>
      <c r="U320" s="95"/>
      <c r="V320" s="117"/>
      <c r="W320" s="95"/>
      <c r="X320" s="117"/>
      <c r="Y320" s="117" t="s">
        <v>1079</v>
      </c>
      <c r="Z320" s="168" t="s">
        <v>3668</v>
      </c>
      <c r="AA320" s="169"/>
      <c r="AB320" s="169"/>
      <c r="AC320" s="151">
        <v>1305.88</v>
      </c>
      <c r="AD320" s="145">
        <f t="shared" si="59"/>
        <v>1</v>
      </c>
      <c r="AE320" s="153"/>
      <c r="AF320" s="170">
        <v>17.7</v>
      </c>
      <c r="AG320" s="196">
        <v>7.29</v>
      </c>
      <c r="AH320" s="196">
        <v>7</v>
      </c>
      <c r="AI320" s="188">
        <v>31.99</v>
      </c>
      <c r="AJ320" s="153"/>
      <c r="AK320" s="182" t="s">
        <v>692</v>
      </c>
      <c r="AL320" s="48"/>
      <c r="AM320" s="184"/>
      <c r="AN320" s="185"/>
      <c r="AO320" s="185"/>
      <c r="AP320" s="185"/>
      <c r="AQ320" s="185"/>
      <c r="AR320" s="217"/>
      <c r="AS320" s="213"/>
      <c r="AT320" s="213"/>
      <c r="AU320" s="207"/>
    </row>
    <row r="321" ht="18" customHeight="1" spans="1:47">
      <c r="A321" s="23">
        <v>318</v>
      </c>
      <c r="B321" s="38" t="s">
        <v>3669</v>
      </c>
      <c r="C321" s="38" t="s">
        <v>3670</v>
      </c>
      <c r="D321" s="358" t="s">
        <v>215</v>
      </c>
      <c r="E321" s="48" t="s">
        <v>948</v>
      </c>
      <c r="F321" s="61" t="s">
        <v>3671</v>
      </c>
      <c r="G321" s="61" t="s">
        <v>3671</v>
      </c>
      <c r="H321" s="61" t="s">
        <v>3671</v>
      </c>
      <c r="I321" s="95">
        <v>201321</v>
      </c>
      <c r="J321" s="96" t="s">
        <v>3672</v>
      </c>
      <c r="K321" s="97" t="s">
        <v>3673</v>
      </c>
      <c r="L321" s="97">
        <v>15601851570</v>
      </c>
      <c r="M321" s="97" t="s">
        <v>3674</v>
      </c>
      <c r="N321" s="97">
        <v>13661953338</v>
      </c>
      <c r="O321" s="97" t="s">
        <v>3675</v>
      </c>
      <c r="P321" s="97" t="s">
        <v>3676</v>
      </c>
      <c r="Q321" s="54" t="s">
        <v>3677</v>
      </c>
      <c r="R321" s="54">
        <v>13127521152</v>
      </c>
      <c r="S321" s="95"/>
      <c r="T321" s="117"/>
      <c r="U321" s="95"/>
      <c r="V321" s="117"/>
      <c r="W321" s="95"/>
      <c r="X321" s="117"/>
      <c r="Y321" s="117" t="s">
        <v>691</v>
      </c>
      <c r="Z321" s="168" t="s">
        <v>1198</v>
      </c>
      <c r="AA321" s="169" t="s">
        <v>3621</v>
      </c>
      <c r="AB321" s="169" t="s">
        <v>3678</v>
      </c>
      <c r="AC321" s="151">
        <v>2000</v>
      </c>
      <c r="AD321" s="145">
        <f t="shared" si="59"/>
        <v>0.25</v>
      </c>
      <c r="AE321" s="153"/>
      <c r="AF321" s="170">
        <v>30</v>
      </c>
      <c r="AG321" s="196">
        <v>8</v>
      </c>
      <c r="AH321" s="196">
        <v>7</v>
      </c>
      <c r="AI321" s="188">
        <v>45</v>
      </c>
      <c r="AJ321" s="153"/>
      <c r="AK321" s="182" t="s">
        <v>749</v>
      </c>
      <c r="AL321" s="48"/>
      <c r="AM321" s="184"/>
      <c r="AN321" s="185"/>
      <c r="AO321" s="185"/>
      <c r="AP321" s="185"/>
      <c r="AQ321" s="185"/>
      <c r="AR321" s="217"/>
      <c r="AS321" s="213"/>
      <c r="AT321" s="213"/>
      <c r="AU321" s="207"/>
    </row>
    <row r="322" ht="18" customHeight="1" spans="1:47">
      <c r="A322" s="23">
        <v>319</v>
      </c>
      <c r="B322" s="38" t="s">
        <v>3679</v>
      </c>
      <c r="C322" s="38" t="s">
        <v>3680</v>
      </c>
      <c r="D322" s="45" t="s">
        <v>405</v>
      </c>
      <c r="E322" s="40" t="s">
        <v>948</v>
      </c>
      <c r="F322" s="359" t="s">
        <v>2229</v>
      </c>
      <c r="G322" s="359" t="s">
        <v>2229</v>
      </c>
      <c r="H322" s="359" t="s">
        <v>2229</v>
      </c>
      <c r="I322" s="79" t="s">
        <v>3681</v>
      </c>
      <c r="J322" s="106"/>
      <c r="K322" s="232" t="s">
        <v>3682</v>
      </c>
      <c r="L322" s="359">
        <v>18762487982</v>
      </c>
      <c r="M322" s="83" t="s">
        <v>3675</v>
      </c>
      <c r="N322" s="85">
        <v>18901988865</v>
      </c>
      <c r="O322" s="83" t="s">
        <v>3675</v>
      </c>
      <c r="P322" s="85">
        <v>18901988865</v>
      </c>
      <c r="Q322" s="103"/>
      <c r="R322" s="40"/>
      <c r="S322" s="103"/>
      <c r="T322" s="118"/>
      <c r="U322" s="119"/>
      <c r="V322" s="118"/>
      <c r="W322" s="120"/>
      <c r="X322" s="121"/>
      <c r="Y322" s="149" t="s">
        <v>3683</v>
      </c>
      <c r="Z322" s="392">
        <v>1500</v>
      </c>
      <c r="AA322" s="392">
        <v>600</v>
      </c>
      <c r="AB322" s="392">
        <v>50</v>
      </c>
      <c r="AC322" s="151">
        <f>SUM(Z322:AB322)</f>
        <v>2150</v>
      </c>
      <c r="AD322" s="152">
        <f t="shared" si="59"/>
        <v>0.697674418604651</v>
      </c>
      <c r="AE322" s="153"/>
      <c r="AF322" s="154" t="s">
        <v>3684</v>
      </c>
      <c r="AG322" s="187" t="s">
        <v>3003</v>
      </c>
      <c r="AH322" s="187" t="s">
        <v>3685</v>
      </c>
      <c r="AI322" s="188" t="s">
        <v>3686</v>
      </c>
      <c r="AJ322" s="153"/>
      <c r="AK322" s="182" t="s">
        <v>749</v>
      </c>
      <c r="AL322" s="48"/>
      <c r="AM322" s="184"/>
      <c r="AN322" s="185"/>
      <c r="AO322" s="185"/>
      <c r="AP322" s="185"/>
      <c r="AQ322" s="185"/>
      <c r="AR322" s="208"/>
      <c r="AS322" s="209"/>
      <c r="AT322" s="209"/>
      <c r="AU322" s="207"/>
    </row>
    <row r="323" ht="18" customHeight="1" spans="1:47">
      <c r="A323" s="23">
        <v>320</v>
      </c>
      <c r="B323" s="38" t="s">
        <v>30</v>
      </c>
      <c r="C323" s="38" t="s">
        <v>3687</v>
      </c>
      <c r="D323" s="26" t="s">
        <v>3688</v>
      </c>
      <c r="E323" s="29" t="s">
        <v>894</v>
      </c>
      <c r="F323" s="28" t="s">
        <v>3689</v>
      </c>
      <c r="G323" s="28" t="s">
        <v>3690</v>
      </c>
      <c r="H323" s="28" t="s">
        <v>3690</v>
      </c>
      <c r="I323" s="29">
        <v>201499</v>
      </c>
      <c r="J323" s="74" t="s">
        <v>3691</v>
      </c>
      <c r="K323" s="29" t="s">
        <v>3692</v>
      </c>
      <c r="L323" s="29">
        <v>15800932998</v>
      </c>
      <c r="M323" s="29" t="s">
        <v>3692</v>
      </c>
      <c r="N323" s="29">
        <v>15800932998</v>
      </c>
      <c r="O323" s="73" t="s">
        <v>3120</v>
      </c>
      <c r="P323" s="29">
        <v>15021666562</v>
      </c>
      <c r="Q323" s="29" t="s">
        <v>3693</v>
      </c>
      <c r="R323" s="29">
        <v>13481238733</v>
      </c>
      <c r="S323" s="29" t="s">
        <v>3694</v>
      </c>
      <c r="T323" s="116" t="s">
        <v>3695</v>
      </c>
      <c r="U323" s="29" t="s">
        <v>3696</v>
      </c>
      <c r="V323" s="116" t="s">
        <v>3697</v>
      </c>
      <c r="W323" s="29"/>
      <c r="X323" s="29"/>
      <c r="Y323" s="116" t="s">
        <v>691</v>
      </c>
      <c r="Z323" s="138">
        <v>475</v>
      </c>
      <c r="AA323" s="28">
        <v>1380</v>
      </c>
      <c r="AB323" s="28"/>
      <c r="AC323" s="28">
        <f t="shared" ref="AC323:AC324" si="60">Z323+AA323+AB323</f>
        <v>1855</v>
      </c>
      <c r="AD323" s="139">
        <f t="shared" si="59"/>
        <v>0.256064690026954</v>
      </c>
      <c r="AE323" s="142"/>
      <c r="AF323" s="141">
        <v>3.2</v>
      </c>
      <c r="AG323" s="29">
        <v>4.8</v>
      </c>
      <c r="AH323" s="29">
        <v>1.5</v>
      </c>
      <c r="AI323" s="181">
        <f t="shared" ref="AI323:AI324" si="61">SUM(AF323:AH323)</f>
        <v>9.5</v>
      </c>
      <c r="AJ323" s="142">
        <v>9.5</v>
      </c>
      <c r="AK323" s="182" t="s">
        <v>749</v>
      </c>
      <c r="AL323" s="29"/>
      <c r="AM323" s="123"/>
      <c r="AN323" s="183"/>
      <c r="AO323" s="183"/>
      <c r="AP323" s="183"/>
      <c r="AQ323" s="183"/>
      <c r="AR323" s="26"/>
      <c r="AS323" s="204"/>
      <c r="AT323" s="204"/>
      <c r="AU323" s="205"/>
    </row>
    <row r="324" ht="18" customHeight="1" spans="1:47">
      <c r="A324" s="23">
        <v>321</v>
      </c>
      <c r="B324" s="38" t="s">
        <v>3698</v>
      </c>
      <c r="C324" s="38" t="s">
        <v>3699</v>
      </c>
      <c r="D324" s="26" t="s">
        <v>3700</v>
      </c>
      <c r="E324" s="29" t="s">
        <v>948</v>
      </c>
      <c r="F324" s="28" t="s">
        <v>3701</v>
      </c>
      <c r="G324" s="28" t="s">
        <v>3702</v>
      </c>
      <c r="H324" s="28" t="s">
        <v>3702</v>
      </c>
      <c r="I324" s="29">
        <v>201300</v>
      </c>
      <c r="J324" s="74" t="s">
        <v>3703</v>
      </c>
      <c r="K324" s="38" t="s">
        <v>3704</v>
      </c>
      <c r="L324" s="38">
        <v>13370049856</v>
      </c>
      <c r="M324" s="38" t="s">
        <v>3704</v>
      </c>
      <c r="N324" s="38">
        <v>13370049856</v>
      </c>
      <c r="O324" s="54" t="s">
        <v>3705</v>
      </c>
      <c r="P324" s="38">
        <v>13761736578</v>
      </c>
      <c r="Q324" s="29" t="s">
        <v>3706</v>
      </c>
      <c r="R324" s="29">
        <v>18455156486</v>
      </c>
      <c r="S324" s="29" t="s">
        <v>3705</v>
      </c>
      <c r="T324" s="116"/>
      <c r="U324" s="29" t="s">
        <v>3707</v>
      </c>
      <c r="V324" s="116"/>
      <c r="W324" s="29">
        <v>1</v>
      </c>
      <c r="X324" s="73" t="s">
        <v>690</v>
      </c>
      <c r="Y324" s="116" t="s">
        <v>2247</v>
      </c>
      <c r="Z324" s="138">
        <v>1000</v>
      </c>
      <c r="AA324" s="28">
        <v>1200</v>
      </c>
      <c r="AB324" s="28"/>
      <c r="AC324" s="28">
        <f t="shared" si="60"/>
        <v>2200</v>
      </c>
      <c r="AD324" s="139">
        <f t="shared" si="59"/>
        <v>0.454545454545455</v>
      </c>
      <c r="AE324" s="142"/>
      <c r="AF324" s="141">
        <v>29</v>
      </c>
      <c r="AG324" s="29">
        <v>7</v>
      </c>
      <c r="AH324" s="29">
        <v>4.8</v>
      </c>
      <c r="AI324" s="181">
        <f t="shared" si="61"/>
        <v>40.8</v>
      </c>
      <c r="AJ324" s="142">
        <v>40</v>
      </c>
      <c r="AK324" s="182" t="s">
        <v>692</v>
      </c>
      <c r="AL324" s="29"/>
      <c r="AM324" s="123"/>
      <c r="AN324" s="183"/>
      <c r="AO324" s="183">
        <v>1</v>
      </c>
      <c r="AP324" s="183"/>
      <c r="AQ324" s="183"/>
      <c r="AR324" s="26"/>
      <c r="AS324" s="204"/>
      <c r="AT324" s="204"/>
      <c r="AU324" s="205"/>
    </row>
    <row r="325" ht="18" customHeight="1" spans="1:47">
      <c r="A325" s="23">
        <v>322</v>
      </c>
      <c r="B325" s="38" t="s">
        <v>3708</v>
      </c>
      <c r="C325" s="38" t="s">
        <v>3709</v>
      </c>
      <c r="D325" s="35" t="s">
        <v>3710</v>
      </c>
      <c r="E325" s="48" t="s">
        <v>3711</v>
      </c>
      <c r="F325" s="32" t="s">
        <v>3712</v>
      </c>
      <c r="G325" s="32" t="s">
        <v>3712</v>
      </c>
      <c r="H325" s="32" t="s">
        <v>3712</v>
      </c>
      <c r="I325" s="48">
        <v>226542</v>
      </c>
      <c r="J325" s="48" t="s">
        <v>3713</v>
      </c>
      <c r="K325" s="54" t="s">
        <v>3714</v>
      </c>
      <c r="L325" s="54">
        <v>18936083936</v>
      </c>
      <c r="M325" s="54" t="s">
        <v>3715</v>
      </c>
      <c r="N325" s="54">
        <v>13656245866</v>
      </c>
      <c r="O325" s="54" t="s">
        <v>3715</v>
      </c>
      <c r="P325" s="54">
        <v>13656245866</v>
      </c>
      <c r="Q325" s="54"/>
      <c r="R325" s="54"/>
      <c r="S325" s="48"/>
      <c r="T325" s="117"/>
      <c r="U325" s="48"/>
      <c r="V325" s="117"/>
      <c r="W325" s="48"/>
      <c r="X325" s="117"/>
      <c r="Y325" s="117" t="s">
        <v>3711</v>
      </c>
      <c r="Z325" s="168" t="s">
        <v>887</v>
      </c>
      <c r="AA325" s="169" t="s">
        <v>3716</v>
      </c>
      <c r="AB325" s="169" t="s">
        <v>887</v>
      </c>
      <c r="AC325" s="67">
        <v>5500</v>
      </c>
      <c r="AD325" s="139">
        <f t="shared" si="59"/>
        <v>0.181818181818182</v>
      </c>
      <c r="AE325" s="164"/>
      <c r="AF325" s="393">
        <v>42</v>
      </c>
      <c r="AG325" s="40">
        <v>12</v>
      </c>
      <c r="AH325" s="40">
        <v>6</v>
      </c>
      <c r="AI325" s="197">
        <v>60</v>
      </c>
      <c r="AJ325" s="164"/>
      <c r="AK325" s="182" t="s">
        <v>692</v>
      </c>
      <c r="AL325" s="48"/>
      <c r="AM325" s="184"/>
      <c r="AN325" s="241"/>
      <c r="AO325" s="185"/>
      <c r="AP325" s="185"/>
      <c r="AQ325" s="185"/>
      <c r="AR325" s="217"/>
      <c r="AS325" s="213"/>
      <c r="AT325" s="213"/>
      <c r="AU325" s="207"/>
    </row>
    <row r="326" ht="18" customHeight="1" spans="1:47">
      <c r="A326" s="23">
        <v>323</v>
      </c>
      <c r="B326" s="38" t="s">
        <v>3717</v>
      </c>
      <c r="C326" s="38" t="s">
        <v>3718</v>
      </c>
      <c r="D326" s="35" t="s">
        <v>3719</v>
      </c>
      <c r="E326" s="48" t="s">
        <v>3711</v>
      </c>
      <c r="F326" s="32" t="s">
        <v>3712</v>
      </c>
      <c r="G326" s="32" t="s">
        <v>3712</v>
      </c>
      <c r="H326" s="32" t="s">
        <v>3712</v>
      </c>
      <c r="I326" s="48">
        <v>226542</v>
      </c>
      <c r="J326" s="96" t="s">
        <v>3720</v>
      </c>
      <c r="K326" s="58" t="s">
        <v>3715</v>
      </c>
      <c r="L326" s="54">
        <v>13656245866</v>
      </c>
      <c r="M326" s="58" t="s">
        <v>3715</v>
      </c>
      <c r="N326" s="54">
        <v>13656245866</v>
      </c>
      <c r="O326" s="58" t="s">
        <v>3721</v>
      </c>
      <c r="P326" s="54">
        <v>18914376753</v>
      </c>
      <c r="Q326" s="98" t="s">
        <v>3722</v>
      </c>
      <c r="R326" s="54">
        <v>15950820925</v>
      </c>
      <c r="S326" s="48"/>
      <c r="T326" s="117"/>
      <c r="U326" s="278"/>
      <c r="V326" s="117"/>
      <c r="W326" s="48"/>
      <c r="X326" s="117"/>
      <c r="Y326" s="117" t="s">
        <v>3711</v>
      </c>
      <c r="Z326" s="167">
        <v>1200</v>
      </c>
      <c r="AA326" s="151">
        <v>3100</v>
      </c>
      <c r="AB326" s="151"/>
      <c r="AC326" s="281">
        <f>Z326+AA326+AB326</f>
        <v>4300</v>
      </c>
      <c r="AD326" s="285">
        <f t="shared" si="59"/>
        <v>0.27906976744186</v>
      </c>
      <c r="AE326" s="153"/>
      <c r="AF326" s="154">
        <v>70</v>
      </c>
      <c r="AG326" s="187">
        <v>20</v>
      </c>
      <c r="AH326" s="187">
        <v>10</v>
      </c>
      <c r="AI326" s="295">
        <f>SUM(AF326:AH326)</f>
        <v>100</v>
      </c>
      <c r="AJ326" s="153"/>
      <c r="AK326" s="182" t="s">
        <v>692</v>
      </c>
      <c r="AL326" s="48"/>
      <c r="AM326" s="184"/>
      <c r="AN326" s="241"/>
      <c r="AO326" s="185"/>
      <c r="AP326" s="185"/>
      <c r="AQ326" s="185"/>
      <c r="AR326" s="217"/>
      <c r="AS326" s="213"/>
      <c r="AT326" s="213"/>
      <c r="AU326" s="207"/>
    </row>
    <row r="327" ht="18" customHeight="1" spans="1:47">
      <c r="A327" s="23">
        <v>324</v>
      </c>
      <c r="B327" s="38" t="s">
        <v>3723</v>
      </c>
      <c r="C327" s="38" t="s">
        <v>3724</v>
      </c>
      <c r="D327" s="37" t="s">
        <v>3725</v>
      </c>
      <c r="E327" s="48" t="s">
        <v>3711</v>
      </c>
      <c r="F327" s="32" t="s">
        <v>3712</v>
      </c>
      <c r="G327" s="32" t="s">
        <v>3712</v>
      </c>
      <c r="H327" s="32" t="s">
        <v>3712</v>
      </c>
      <c r="I327" s="235">
        <v>226542</v>
      </c>
      <c r="J327" s="379" t="s">
        <v>3726</v>
      </c>
      <c r="K327" s="65" t="s">
        <v>3714</v>
      </c>
      <c r="L327" s="65">
        <v>18068681335</v>
      </c>
      <c r="M327" s="65" t="s">
        <v>3714</v>
      </c>
      <c r="N327" s="65">
        <v>18068681335</v>
      </c>
      <c r="O327" s="29" t="s">
        <v>3727</v>
      </c>
      <c r="P327" s="40">
        <v>18012891299</v>
      </c>
      <c r="Q327" s="124" t="s">
        <v>3728</v>
      </c>
      <c r="R327" s="40">
        <v>18862390683</v>
      </c>
      <c r="S327" s="91"/>
      <c r="T327" s="118"/>
      <c r="U327" s="238"/>
      <c r="V327" s="118"/>
      <c r="W327" s="197"/>
      <c r="X327" s="91"/>
      <c r="Y327" s="117" t="s">
        <v>3729</v>
      </c>
      <c r="Z327" s="171"/>
      <c r="AA327" s="67"/>
      <c r="AB327" s="67"/>
      <c r="AC327" s="32">
        <f>Z327+AA327+AB327</f>
        <v>0</v>
      </c>
      <c r="AD327" s="145"/>
      <c r="AE327" s="164"/>
      <c r="AF327" s="165"/>
      <c r="AG327" s="91"/>
      <c r="AH327" s="91"/>
      <c r="AI327" s="197"/>
      <c r="AJ327" s="164"/>
      <c r="AK327" s="182" t="s">
        <v>692</v>
      </c>
      <c r="AL327" s="254"/>
      <c r="AM327" s="184"/>
      <c r="AN327" s="241"/>
      <c r="AO327" s="185"/>
      <c r="AP327" s="185"/>
      <c r="AQ327" s="185"/>
      <c r="AR327" s="217"/>
      <c r="AS327" s="213"/>
      <c r="AT327" s="213"/>
      <c r="AU327" s="207"/>
    </row>
    <row r="328" ht="18" customHeight="1" spans="1:47">
      <c r="A328" s="23">
        <v>325</v>
      </c>
      <c r="B328" s="38" t="s">
        <v>3730</v>
      </c>
      <c r="C328" s="38" t="s">
        <v>3731</v>
      </c>
      <c r="D328" s="221" t="s">
        <v>621</v>
      </c>
      <c r="E328" s="48" t="s">
        <v>3711</v>
      </c>
      <c r="F328" s="32" t="s">
        <v>3712</v>
      </c>
      <c r="G328" s="32" t="s">
        <v>3712</v>
      </c>
      <c r="H328" s="32" t="s">
        <v>3712</v>
      </c>
      <c r="I328" s="235">
        <v>226542</v>
      </c>
      <c r="J328" s="379" t="s">
        <v>3713</v>
      </c>
      <c r="K328" s="54" t="s">
        <v>3715</v>
      </c>
      <c r="L328" s="54">
        <v>13656245866</v>
      </c>
      <c r="M328" s="54" t="s">
        <v>3715</v>
      </c>
      <c r="N328" s="54">
        <v>13656245866</v>
      </c>
      <c r="O328" s="103" t="s">
        <v>3732</v>
      </c>
      <c r="P328" s="40">
        <v>13913591123</v>
      </c>
      <c r="Q328" s="124" t="s">
        <v>3733</v>
      </c>
      <c r="R328" s="40">
        <v>18362152858</v>
      </c>
      <c r="S328" s="91"/>
      <c r="T328" s="118"/>
      <c r="U328" s="238"/>
      <c r="V328" s="118"/>
      <c r="W328" s="197"/>
      <c r="X328" s="91"/>
      <c r="Y328" s="117" t="s">
        <v>3729</v>
      </c>
      <c r="Z328" s="171"/>
      <c r="AA328" s="67"/>
      <c r="AB328" s="67"/>
      <c r="AC328" s="32">
        <f>Z328+AA328+AB328</f>
        <v>0</v>
      </c>
      <c r="AD328" s="145"/>
      <c r="AE328" s="164"/>
      <c r="AF328" s="165"/>
      <c r="AG328" s="91"/>
      <c r="AH328" s="91"/>
      <c r="AI328" s="197"/>
      <c r="AJ328" s="164"/>
      <c r="AK328" s="182" t="s">
        <v>692</v>
      </c>
      <c r="AL328" s="254"/>
      <c r="AM328" s="184"/>
      <c r="AN328" s="241"/>
      <c r="AO328" s="185"/>
      <c r="AP328" s="185"/>
      <c r="AQ328" s="185"/>
      <c r="AR328" s="217"/>
      <c r="AS328" s="213"/>
      <c r="AT328" s="213"/>
      <c r="AU328" s="207"/>
    </row>
    <row r="329" ht="18" customHeight="1" spans="1:47">
      <c r="A329" s="23">
        <v>326</v>
      </c>
      <c r="B329" s="38" t="s">
        <v>3734</v>
      </c>
      <c r="C329" s="38" t="s">
        <v>3735</v>
      </c>
      <c r="D329" s="55" t="s">
        <v>303</v>
      </c>
      <c r="E329" s="40" t="s">
        <v>3711</v>
      </c>
      <c r="F329" s="67" t="s">
        <v>3712</v>
      </c>
      <c r="G329" s="67" t="s">
        <v>3712</v>
      </c>
      <c r="H329" s="67" t="s">
        <v>3712</v>
      </c>
      <c r="I329" s="79" t="s">
        <v>3736</v>
      </c>
      <c r="J329" s="106" t="s">
        <v>3737</v>
      </c>
      <c r="K329" s="103" t="s">
        <v>3738</v>
      </c>
      <c r="L329" s="40" t="s">
        <v>3739</v>
      </c>
      <c r="M329" s="103" t="s">
        <v>3715</v>
      </c>
      <c r="N329" s="40" t="s">
        <v>3740</v>
      </c>
      <c r="O329" s="103" t="s">
        <v>3715</v>
      </c>
      <c r="P329" s="40" t="s">
        <v>3740</v>
      </c>
      <c r="Q329" s="124"/>
      <c r="R329" s="40"/>
      <c r="S329" s="103"/>
      <c r="T329" s="118"/>
      <c r="U329" s="119"/>
      <c r="V329" s="118"/>
      <c r="W329" s="120"/>
      <c r="X329" s="121"/>
      <c r="Y329" s="149" t="s">
        <v>3711</v>
      </c>
      <c r="Z329" s="167" t="s">
        <v>887</v>
      </c>
      <c r="AA329" s="151" t="s">
        <v>3716</v>
      </c>
      <c r="AB329" s="151" t="s">
        <v>887</v>
      </c>
      <c r="AC329" s="151" t="s">
        <v>3741</v>
      </c>
      <c r="AD329" s="152">
        <f>Z329/AC329</f>
        <v>0.181818181818182</v>
      </c>
      <c r="AE329" s="153"/>
      <c r="AF329" s="154" t="s">
        <v>3742</v>
      </c>
      <c r="AG329" s="187" t="s">
        <v>831</v>
      </c>
      <c r="AH329" s="187" t="s">
        <v>1641</v>
      </c>
      <c r="AI329" s="188" t="s">
        <v>1410</v>
      </c>
      <c r="AJ329" s="153"/>
      <c r="AK329" s="182" t="s">
        <v>749</v>
      </c>
      <c r="AL329" s="48"/>
      <c r="AM329" s="184"/>
      <c r="AN329" s="185"/>
      <c r="AO329" s="185"/>
      <c r="AP329" s="185"/>
      <c r="AQ329" s="185"/>
      <c r="AR329" s="208"/>
      <c r="AS329" s="209"/>
      <c r="AT329" s="209"/>
      <c r="AU329" s="207"/>
    </row>
    <row r="330" ht="18" customHeight="1" spans="1:47">
      <c r="A330" s="23">
        <v>327</v>
      </c>
      <c r="B330" s="38" t="s">
        <v>3743</v>
      </c>
      <c r="C330" s="38" t="s">
        <v>3744</v>
      </c>
      <c r="D330" s="55" t="s">
        <v>307</v>
      </c>
      <c r="E330" s="48" t="s">
        <v>3711</v>
      </c>
      <c r="F330" s="67" t="s">
        <v>3712</v>
      </c>
      <c r="G330" s="67" t="s">
        <v>3712</v>
      </c>
      <c r="H330" s="67" t="s">
        <v>3712</v>
      </c>
      <c r="I330" s="79" t="s">
        <v>3736</v>
      </c>
      <c r="J330" s="106" t="s">
        <v>3737</v>
      </c>
      <c r="K330" s="103" t="s">
        <v>3732</v>
      </c>
      <c r="L330" s="40" t="s">
        <v>3745</v>
      </c>
      <c r="M330" s="103" t="s">
        <v>3715</v>
      </c>
      <c r="N330" s="40" t="s">
        <v>3740</v>
      </c>
      <c r="O330" s="103" t="s">
        <v>3715</v>
      </c>
      <c r="P330" s="40" t="s">
        <v>3740</v>
      </c>
      <c r="Q330" s="124"/>
      <c r="R330" s="40"/>
      <c r="S330" s="103"/>
      <c r="T330" s="118"/>
      <c r="U330" s="119"/>
      <c r="V330" s="118"/>
      <c r="W330" s="120"/>
      <c r="X330" s="121"/>
      <c r="Y330" s="149" t="s">
        <v>3711</v>
      </c>
      <c r="Z330" s="167" t="s">
        <v>887</v>
      </c>
      <c r="AA330" s="151" t="s">
        <v>3716</v>
      </c>
      <c r="AB330" s="151" t="s">
        <v>887</v>
      </c>
      <c r="AC330" s="151" t="s">
        <v>3741</v>
      </c>
      <c r="AD330" s="152">
        <f>Z330/AC330</f>
        <v>0.181818181818182</v>
      </c>
      <c r="AE330" s="153"/>
      <c r="AF330" s="154" t="s">
        <v>3742</v>
      </c>
      <c r="AG330" s="187" t="s">
        <v>831</v>
      </c>
      <c r="AH330" s="187" t="s">
        <v>1641</v>
      </c>
      <c r="AI330" s="188" t="s">
        <v>1410</v>
      </c>
      <c r="AJ330" s="153"/>
      <c r="AK330" s="182" t="s">
        <v>749</v>
      </c>
      <c r="AL330" s="48"/>
      <c r="AM330" s="184"/>
      <c r="AN330" s="185"/>
      <c r="AO330" s="185"/>
      <c r="AP330" s="185"/>
      <c r="AQ330" s="185"/>
      <c r="AR330" s="208"/>
      <c r="AS330" s="209"/>
      <c r="AT330" s="209"/>
      <c r="AU330" s="207"/>
    </row>
    <row r="331" ht="18" customHeight="1" spans="1:47">
      <c r="A331" s="23">
        <v>328</v>
      </c>
      <c r="B331" s="38" t="s">
        <v>3746</v>
      </c>
      <c r="C331" s="38" t="s">
        <v>3747</v>
      </c>
      <c r="D331" s="360" t="s">
        <v>3748</v>
      </c>
      <c r="E331" s="361" t="s">
        <v>948</v>
      </c>
      <c r="F331" s="362" t="s">
        <v>3749</v>
      </c>
      <c r="G331" s="362" t="s">
        <v>3749</v>
      </c>
      <c r="H331" s="362" t="s">
        <v>3749</v>
      </c>
      <c r="I331" s="380">
        <v>201404</v>
      </c>
      <c r="J331" s="310" t="s">
        <v>3750</v>
      </c>
      <c r="K331" s="29" t="s">
        <v>3751</v>
      </c>
      <c r="L331" s="29">
        <v>13661508768</v>
      </c>
      <c r="M331" s="29" t="s">
        <v>3752</v>
      </c>
      <c r="N331" s="29" t="s">
        <v>3753</v>
      </c>
      <c r="O331" s="29" t="s">
        <v>3752</v>
      </c>
      <c r="P331" s="29">
        <v>15900984812</v>
      </c>
      <c r="Q331" s="29" t="s">
        <v>3752</v>
      </c>
      <c r="R331" s="29">
        <v>15900984812</v>
      </c>
      <c r="S331" s="48"/>
      <c r="T331" s="117"/>
      <c r="U331" s="278"/>
      <c r="V331" s="117"/>
      <c r="W331" s="48">
        <v>1</v>
      </c>
      <c r="X331" s="117" t="s">
        <v>690</v>
      </c>
      <c r="Y331" s="117" t="s">
        <v>881</v>
      </c>
      <c r="Z331" s="167">
        <v>2000</v>
      </c>
      <c r="AA331" s="151">
        <v>2000</v>
      </c>
      <c r="AB331" s="151">
        <v>1000</v>
      </c>
      <c r="AC331" s="281">
        <f>Z331+AA331+AB331</f>
        <v>5000</v>
      </c>
      <c r="AD331" s="285">
        <f>Z331/AC331</f>
        <v>0.4</v>
      </c>
      <c r="AE331" s="153"/>
      <c r="AF331" s="154">
        <v>60</v>
      </c>
      <c r="AG331" s="187">
        <v>20</v>
      </c>
      <c r="AH331" s="187">
        <v>20</v>
      </c>
      <c r="AI331" s="295">
        <f>SUM(AF331:AH331)</f>
        <v>100</v>
      </c>
      <c r="AJ331" s="153"/>
      <c r="AK331" s="182" t="s">
        <v>692</v>
      </c>
      <c r="AL331" s="254"/>
      <c r="AM331" s="184"/>
      <c r="AN331" s="241"/>
      <c r="AO331" s="185"/>
      <c r="AP331" s="185"/>
      <c r="AQ331" s="185"/>
      <c r="AR331" s="217"/>
      <c r="AS331" s="213"/>
      <c r="AT331" s="213"/>
      <c r="AU331" s="207"/>
    </row>
    <row r="332" ht="18" customHeight="1" spans="1:47">
      <c r="A332" s="23">
        <v>329</v>
      </c>
      <c r="B332" s="38" t="s">
        <v>3754</v>
      </c>
      <c r="C332" s="38" t="s">
        <v>3755</v>
      </c>
      <c r="D332" s="360" t="s">
        <v>387</v>
      </c>
      <c r="E332" s="40"/>
      <c r="F332" s="86"/>
      <c r="G332" s="86"/>
      <c r="H332" s="86"/>
      <c r="I332" s="235"/>
      <c r="J332" s="310"/>
      <c r="K332" s="29" t="s">
        <v>3756</v>
      </c>
      <c r="L332" s="381">
        <v>18019767898</v>
      </c>
      <c r="M332" s="81" t="s">
        <v>3752</v>
      </c>
      <c r="N332" s="382">
        <v>15900984812</v>
      </c>
      <c r="O332" s="81" t="s">
        <v>3752</v>
      </c>
      <c r="P332" s="382">
        <v>15900984812</v>
      </c>
      <c r="Q332" s="29"/>
      <c r="R332" s="29"/>
      <c r="S332" s="48"/>
      <c r="T332" s="117"/>
      <c r="U332" s="278"/>
      <c r="V332" s="117"/>
      <c r="W332" s="48"/>
      <c r="X332" s="117"/>
      <c r="Y332" s="117"/>
      <c r="Z332" s="167"/>
      <c r="AA332" s="151"/>
      <c r="AB332" s="151"/>
      <c r="AC332" s="281"/>
      <c r="AD332" s="285"/>
      <c r="AE332" s="153"/>
      <c r="AF332" s="154"/>
      <c r="AG332" s="187"/>
      <c r="AH332" s="187"/>
      <c r="AI332" s="295"/>
      <c r="AJ332" s="153"/>
      <c r="AK332" s="182"/>
      <c r="AL332" s="254"/>
      <c r="AM332" s="184"/>
      <c r="AN332" s="241"/>
      <c r="AO332" s="185"/>
      <c r="AP332" s="185"/>
      <c r="AQ332" s="185"/>
      <c r="AR332" s="217"/>
      <c r="AS332" s="213"/>
      <c r="AT332" s="213"/>
      <c r="AU332" s="207"/>
    </row>
    <row r="333" ht="18" customHeight="1" spans="1:47">
      <c r="A333" s="23">
        <v>330</v>
      </c>
      <c r="B333" s="38" t="s">
        <v>3757</v>
      </c>
      <c r="C333" s="38" t="s">
        <v>3758</v>
      </c>
      <c r="D333" s="26" t="s">
        <v>3759</v>
      </c>
      <c r="E333" s="48" t="s">
        <v>1417</v>
      </c>
      <c r="F333" s="26" t="s">
        <v>3760</v>
      </c>
      <c r="G333" s="26" t="s">
        <v>3760</v>
      </c>
      <c r="H333" s="26" t="s">
        <v>3761</v>
      </c>
      <c r="I333" s="74" t="s">
        <v>1963</v>
      </c>
      <c r="J333" s="310" t="s">
        <v>1481</v>
      </c>
      <c r="K333" s="29" t="s">
        <v>3762</v>
      </c>
      <c r="L333" s="29">
        <v>13601801415</v>
      </c>
      <c r="M333" s="29" t="s">
        <v>3763</v>
      </c>
      <c r="N333" s="29" t="s">
        <v>3764</v>
      </c>
      <c r="O333" s="29" t="s">
        <v>3765</v>
      </c>
      <c r="P333" s="29" t="s">
        <v>3766</v>
      </c>
      <c r="Q333" s="29" t="s">
        <v>3762</v>
      </c>
      <c r="R333" s="29">
        <v>13601801415</v>
      </c>
      <c r="S333" s="48"/>
      <c r="T333" s="117"/>
      <c r="U333" s="278"/>
      <c r="V333" s="117"/>
      <c r="W333" s="48"/>
      <c r="X333" s="117"/>
      <c r="Y333" s="117" t="s">
        <v>3767</v>
      </c>
      <c r="Z333" s="279">
        <v>1200</v>
      </c>
      <c r="AA333" s="280">
        <v>400</v>
      </c>
      <c r="AB333" s="289">
        <v>200</v>
      </c>
      <c r="AC333" s="281">
        <f>Z333+AA333+AB333</f>
        <v>1800</v>
      </c>
      <c r="AD333" s="285">
        <f>Z333/AC333</f>
        <v>0.666666666666667</v>
      </c>
      <c r="AE333" s="153"/>
      <c r="AF333" s="154">
        <v>65</v>
      </c>
      <c r="AG333" s="187">
        <v>20</v>
      </c>
      <c r="AH333" s="187">
        <v>25</v>
      </c>
      <c r="AI333" s="295">
        <f>SUM(AF333:AH333)</f>
        <v>110</v>
      </c>
      <c r="AJ333" s="153"/>
      <c r="AK333" s="182" t="s">
        <v>692</v>
      </c>
      <c r="AL333" s="254"/>
      <c r="AM333" s="184"/>
      <c r="AN333" s="241"/>
      <c r="AO333" s="185"/>
      <c r="AP333" s="185"/>
      <c r="AQ333" s="185"/>
      <c r="AR333" s="217"/>
      <c r="AS333" s="213"/>
      <c r="AT333" s="213"/>
      <c r="AU333" s="207"/>
    </row>
    <row r="334" ht="18" customHeight="1" spans="1:47">
      <c r="A334" s="23">
        <v>331</v>
      </c>
      <c r="B334" s="38" t="s">
        <v>3768</v>
      </c>
      <c r="C334" s="38" t="s">
        <v>3769</v>
      </c>
      <c r="D334" s="363" t="s">
        <v>3770</v>
      </c>
      <c r="E334" s="48" t="s">
        <v>711</v>
      </c>
      <c r="F334" s="50" t="s">
        <v>3771</v>
      </c>
      <c r="G334" s="36" t="s">
        <v>3771</v>
      </c>
      <c r="H334" s="364" t="s">
        <v>3772</v>
      </c>
      <c r="I334" s="74">
        <v>201100</v>
      </c>
      <c r="J334" s="310" t="s">
        <v>3773</v>
      </c>
      <c r="K334" s="383" t="s">
        <v>3774</v>
      </c>
      <c r="L334" s="383">
        <v>13916326918</v>
      </c>
      <c r="M334" s="383" t="s">
        <v>3774</v>
      </c>
      <c r="N334" s="383">
        <v>13916326918</v>
      </c>
      <c r="O334" s="383" t="s">
        <v>3774</v>
      </c>
      <c r="P334" s="383" t="s">
        <v>3775</v>
      </c>
      <c r="Q334" s="29"/>
      <c r="R334" s="54"/>
      <c r="S334" s="48"/>
      <c r="T334" s="117"/>
      <c r="U334" s="278"/>
      <c r="V334" s="117"/>
      <c r="W334" s="48"/>
      <c r="X334" s="117"/>
      <c r="Y334" s="117" t="s">
        <v>2247</v>
      </c>
      <c r="Z334" s="279">
        <v>1400</v>
      </c>
      <c r="AA334" s="280">
        <v>600</v>
      </c>
      <c r="AB334" s="289">
        <v>400</v>
      </c>
      <c r="AC334" s="281">
        <f>Z334+AA334+AB334</f>
        <v>2400</v>
      </c>
      <c r="AD334" s="285">
        <f>Z334/AC334</f>
        <v>0.583333333333333</v>
      </c>
      <c r="AE334" s="153"/>
      <c r="AF334" s="154">
        <v>34</v>
      </c>
      <c r="AG334" s="187">
        <v>5</v>
      </c>
      <c r="AH334" s="187">
        <v>9</v>
      </c>
      <c r="AI334" s="295">
        <f>SUM(AF334:AH334)</f>
        <v>48</v>
      </c>
      <c r="AJ334" s="153"/>
      <c r="AK334" s="182" t="s">
        <v>692</v>
      </c>
      <c r="AL334" s="254"/>
      <c r="AM334" s="184"/>
      <c r="AN334" s="241"/>
      <c r="AO334" s="185"/>
      <c r="AP334" s="185"/>
      <c r="AQ334" s="185"/>
      <c r="AR334" s="217"/>
      <c r="AS334" s="213"/>
      <c r="AT334" s="213"/>
      <c r="AU334" s="207"/>
    </row>
    <row r="335" ht="18" customHeight="1" spans="1:47">
      <c r="A335" s="23">
        <v>332</v>
      </c>
      <c r="B335" s="38" t="s">
        <v>3776</v>
      </c>
      <c r="C335" s="38" t="s">
        <v>3777</v>
      </c>
      <c r="D335" s="44" t="s">
        <v>3778</v>
      </c>
      <c r="E335" s="48" t="s">
        <v>1116</v>
      </c>
      <c r="F335" s="41" t="s">
        <v>3779</v>
      </c>
      <c r="G335" s="41" t="s">
        <v>3779</v>
      </c>
      <c r="H335" s="260" t="s">
        <v>3780</v>
      </c>
      <c r="I335" s="74">
        <v>201101</v>
      </c>
      <c r="J335" s="310" t="s">
        <v>3781</v>
      </c>
      <c r="K335" s="29" t="s">
        <v>3782</v>
      </c>
      <c r="L335" s="29">
        <v>13818826538</v>
      </c>
      <c r="M335" s="29" t="s">
        <v>3783</v>
      </c>
      <c r="N335" s="29">
        <v>13370289356</v>
      </c>
      <c r="O335" s="58" t="s">
        <v>3784</v>
      </c>
      <c r="P335" s="54">
        <v>15800823817</v>
      </c>
      <c r="Q335" s="98" t="s">
        <v>3785</v>
      </c>
      <c r="R335" s="54">
        <v>13370289356</v>
      </c>
      <c r="S335" s="48"/>
      <c r="T335" s="117"/>
      <c r="U335" s="278"/>
      <c r="V335" s="117"/>
      <c r="W335" s="48"/>
      <c r="X335" s="117"/>
      <c r="Y335" s="117" t="s">
        <v>3786</v>
      </c>
      <c r="Z335" s="279">
        <v>795.7</v>
      </c>
      <c r="AA335" s="280">
        <v>535</v>
      </c>
      <c r="AB335" s="289">
        <v>969</v>
      </c>
      <c r="AC335" s="281">
        <f>Z335+AA335+AB335</f>
        <v>2299.7</v>
      </c>
      <c r="AD335" s="285">
        <f>Z335/AC335</f>
        <v>0.346001652389442</v>
      </c>
      <c r="AE335" s="153"/>
      <c r="AF335" s="154">
        <v>14.5</v>
      </c>
      <c r="AG335" s="187">
        <v>3.7</v>
      </c>
      <c r="AH335" s="187">
        <v>3</v>
      </c>
      <c r="AI335" s="295">
        <f>SUM(AF335:AH335)</f>
        <v>21.2</v>
      </c>
      <c r="AJ335" s="153"/>
      <c r="AK335" s="182" t="s">
        <v>692</v>
      </c>
      <c r="AL335" s="254"/>
      <c r="AM335" s="184"/>
      <c r="AN335" s="241"/>
      <c r="AO335" s="185"/>
      <c r="AP335" s="185"/>
      <c r="AQ335" s="185"/>
      <c r="AR335" s="217"/>
      <c r="AS335" s="213"/>
      <c r="AT335" s="213"/>
      <c r="AU335" s="207"/>
    </row>
    <row r="336" ht="18" customHeight="1" spans="1:47">
      <c r="A336" s="23">
        <v>333</v>
      </c>
      <c r="B336" s="38" t="s">
        <v>3787</v>
      </c>
      <c r="C336" s="38" t="s">
        <v>3788</v>
      </c>
      <c r="D336" s="365" t="s">
        <v>263</v>
      </c>
      <c r="E336" s="40" t="s">
        <v>1116</v>
      </c>
      <c r="F336" s="41" t="s">
        <v>3779</v>
      </c>
      <c r="G336" s="41" t="s">
        <v>3779</v>
      </c>
      <c r="H336" s="260" t="s">
        <v>3780</v>
      </c>
      <c r="I336" s="79" t="s">
        <v>1636</v>
      </c>
      <c r="J336" s="91"/>
      <c r="K336" s="328" t="s">
        <v>3783</v>
      </c>
      <c r="L336" s="328">
        <v>13370289356</v>
      </c>
      <c r="M336" s="328" t="s">
        <v>3783</v>
      </c>
      <c r="N336" s="328">
        <v>13370289356</v>
      </c>
      <c r="O336" s="328" t="s">
        <v>3783</v>
      </c>
      <c r="P336" s="328">
        <v>13370289356</v>
      </c>
      <c r="Q336" s="124"/>
      <c r="R336" s="40"/>
      <c r="S336" s="103"/>
      <c r="T336" s="118"/>
      <c r="U336" s="119"/>
      <c r="V336" s="118"/>
      <c r="W336" s="120"/>
      <c r="X336" s="312"/>
      <c r="Y336" s="149" t="s">
        <v>3786</v>
      </c>
      <c r="Z336" s="394">
        <v>795.7</v>
      </c>
      <c r="AA336" s="395">
        <v>535</v>
      </c>
      <c r="AB336" s="395">
        <v>969</v>
      </c>
      <c r="AC336" s="151">
        <f>SUM(Z336:AB336)</f>
        <v>2299.7</v>
      </c>
      <c r="AD336" s="152">
        <f>Z336/AC336</f>
        <v>0.346001652389442</v>
      </c>
      <c r="AE336" s="153"/>
      <c r="AF336" s="154" t="s">
        <v>3789</v>
      </c>
      <c r="AG336" s="187" t="s">
        <v>3790</v>
      </c>
      <c r="AH336" s="187" t="s">
        <v>1876</v>
      </c>
      <c r="AI336" s="188" t="s">
        <v>3791</v>
      </c>
      <c r="AJ336" s="153"/>
      <c r="AK336" s="182" t="s">
        <v>749</v>
      </c>
      <c r="AL336" s="48"/>
      <c r="AM336" s="184"/>
      <c r="AN336" s="185"/>
      <c r="AO336" s="185"/>
      <c r="AP336" s="185"/>
      <c r="AQ336" s="185"/>
      <c r="AR336" s="208"/>
      <c r="AS336" s="209"/>
      <c r="AT336" s="209"/>
      <c r="AU336" s="207"/>
    </row>
    <row r="337" ht="18" customHeight="1" spans="1:47">
      <c r="A337" s="23">
        <v>334</v>
      </c>
      <c r="B337" s="38" t="s">
        <v>3792</v>
      </c>
      <c r="C337" s="38" t="s">
        <v>3793</v>
      </c>
      <c r="D337" s="45" t="s">
        <v>425</v>
      </c>
      <c r="E337" s="40" t="s">
        <v>1116</v>
      </c>
      <c r="F337" s="41" t="s">
        <v>3779</v>
      </c>
      <c r="G337" s="41" t="s">
        <v>3779</v>
      </c>
      <c r="H337" s="260" t="s">
        <v>3780</v>
      </c>
      <c r="I337" s="79" t="s">
        <v>1636</v>
      </c>
      <c r="J337" s="84"/>
      <c r="K337" s="81" t="s">
        <v>3783</v>
      </c>
      <c r="L337" s="77">
        <v>13370289356</v>
      </c>
      <c r="M337" s="29" t="s">
        <v>3783</v>
      </c>
      <c r="N337" s="77">
        <v>13370289356</v>
      </c>
      <c r="O337" s="81" t="s">
        <v>3794</v>
      </c>
      <c r="P337" s="268">
        <v>15800823817</v>
      </c>
      <c r="Q337" s="103"/>
      <c r="R337" s="40"/>
      <c r="S337" s="103"/>
      <c r="T337" s="118"/>
      <c r="U337" s="119"/>
      <c r="V337" s="118"/>
      <c r="W337" s="120"/>
      <c r="X337" s="121"/>
      <c r="Y337" s="149" t="s">
        <v>2307</v>
      </c>
      <c r="Z337" s="150"/>
      <c r="AA337" s="151"/>
      <c r="AB337" s="151"/>
      <c r="AC337" s="151"/>
      <c r="AD337" s="161"/>
      <c r="AE337" s="153"/>
      <c r="AF337" s="154"/>
      <c r="AG337" s="187"/>
      <c r="AH337" s="187"/>
      <c r="AI337" s="188"/>
      <c r="AJ337" s="153"/>
      <c r="AK337" s="182" t="s">
        <v>749</v>
      </c>
      <c r="AL337" s="48"/>
      <c r="AM337" s="184"/>
      <c r="AN337" s="185"/>
      <c r="AO337" s="185"/>
      <c r="AP337" s="185"/>
      <c r="AQ337" s="185"/>
      <c r="AR337" s="208"/>
      <c r="AS337" s="209"/>
      <c r="AT337" s="209"/>
      <c r="AU337" s="207"/>
    </row>
    <row r="338" ht="18" customHeight="1" spans="1:47">
      <c r="A338" s="23">
        <v>335</v>
      </c>
      <c r="B338" s="38" t="s">
        <v>34</v>
      </c>
      <c r="C338" s="38" t="s">
        <v>3795</v>
      </c>
      <c r="D338" s="28" t="s">
        <v>3796</v>
      </c>
      <c r="E338" s="48" t="s">
        <v>894</v>
      </c>
      <c r="F338" s="26" t="s">
        <v>3797</v>
      </c>
      <c r="G338" s="26" t="s">
        <v>3797</v>
      </c>
      <c r="H338" s="26" t="s">
        <v>3797</v>
      </c>
      <c r="I338" s="74">
        <v>201404</v>
      </c>
      <c r="J338" s="310" t="s">
        <v>3798</v>
      </c>
      <c r="K338" s="29" t="s">
        <v>3799</v>
      </c>
      <c r="L338" s="29" t="s">
        <v>3800</v>
      </c>
      <c r="M338" s="29" t="s">
        <v>3801</v>
      </c>
      <c r="N338" s="29">
        <v>13586920430</v>
      </c>
      <c r="O338" s="29" t="s">
        <v>3801</v>
      </c>
      <c r="P338" s="29">
        <v>13586920430</v>
      </c>
      <c r="Q338" s="29" t="s">
        <v>3801</v>
      </c>
      <c r="R338" s="29">
        <v>13586920430</v>
      </c>
      <c r="S338" s="48"/>
      <c r="T338" s="117"/>
      <c r="U338" s="278"/>
      <c r="V338" s="117"/>
      <c r="W338" s="48"/>
      <c r="X338" s="117"/>
      <c r="Y338" s="117" t="s">
        <v>881</v>
      </c>
      <c r="Z338" s="279">
        <v>1500</v>
      </c>
      <c r="AA338" s="280">
        <v>1500</v>
      </c>
      <c r="AB338" s="289">
        <v>1000</v>
      </c>
      <c r="AC338" s="281">
        <f t="shared" ref="AC338:AC346" si="62">Z338+AA338+AB338</f>
        <v>4000</v>
      </c>
      <c r="AD338" s="285">
        <f t="shared" ref="AD338:AD347" si="63">Z338/AC338</f>
        <v>0.375</v>
      </c>
      <c r="AE338" s="153"/>
      <c r="AF338" s="154">
        <v>30</v>
      </c>
      <c r="AG338" s="187">
        <v>10</v>
      </c>
      <c r="AH338" s="187">
        <v>10</v>
      </c>
      <c r="AI338" s="295">
        <f t="shared" ref="AI338:AI346" si="64">SUM(AF338:AH338)</f>
        <v>50</v>
      </c>
      <c r="AJ338" s="153"/>
      <c r="AK338" s="182" t="s">
        <v>692</v>
      </c>
      <c r="AL338" s="254"/>
      <c r="AM338" s="184"/>
      <c r="AN338" s="241"/>
      <c r="AO338" s="185"/>
      <c r="AP338" s="185"/>
      <c r="AQ338" s="185"/>
      <c r="AR338" s="217"/>
      <c r="AS338" s="213"/>
      <c r="AT338" s="213"/>
      <c r="AU338" s="207"/>
    </row>
    <row r="339" ht="18" customHeight="1" spans="1:47">
      <c r="A339" s="23">
        <v>336</v>
      </c>
      <c r="B339" s="38" t="s">
        <v>3802</v>
      </c>
      <c r="C339" s="38" t="s">
        <v>3803</v>
      </c>
      <c r="D339" s="26" t="s">
        <v>3804</v>
      </c>
      <c r="E339" s="48" t="s">
        <v>894</v>
      </c>
      <c r="F339" s="26" t="s">
        <v>3805</v>
      </c>
      <c r="G339" s="26" t="s">
        <v>3806</v>
      </c>
      <c r="H339" s="26" t="s">
        <v>3805</v>
      </c>
      <c r="I339" s="74" t="s">
        <v>3300</v>
      </c>
      <c r="J339" s="310" t="s">
        <v>3807</v>
      </c>
      <c r="K339" s="29" t="s">
        <v>3808</v>
      </c>
      <c r="L339" s="29">
        <v>13601675429</v>
      </c>
      <c r="M339" s="29" t="s">
        <v>3808</v>
      </c>
      <c r="N339" s="29">
        <v>13601675429</v>
      </c>
      <c r="O339" s="29" t="s">
        <v>3809</v>
      </c>
      <c r="P339" s="29">
        <v>15532762277</v>
      </c>
      <c r="Q339" s="98" t="s">
        <v>3810</v>
      </c>
      <c r="R339" s="54">
        <v>13671609762</v>
      </c>
      <c r="S339" s="48"/>
      <c r="T339" s="117"/>
      <c r="U339" s="278"/>
      <c r="V339" s="117"/>
      <c r="W339" s="48"/>
      <c r="X339" s="117"/>
      <c r="Y339" s="117" t="s">
        <v>908</v>
      </c>
      <c r="Z339" s="279">
        <v>750</v>
      </c>
      <c r="AA339" s="280">
        <v>200</v>
      </c>
      <c r="AB339" s="289">
        <v>0</v>
      </c>
      <c r="AC339" s="281">
        <f t="shared" si="62"/>
        <v>950</v>
      </c>
      <c r="AD339" s="285">
        <f t="shared" si="63"/>
        <v>0.789473684210526</v>
      </c>
      <c r="AE339" s="153"/>
      <c r="AF339" s="154">
        <v>59</v>
      </c>
      <c r="AG339" s="187">
        <v>15</v>
      </c>
      <c r="AH339" s="187">
        <v>5</v>
      </c>
      <c r="AI339" s="295">
        <f t="shared" si="64"/>
        <v>79</v>
      </c>
      <c r="AJ339" s="153"/>
      <c r="AK339" s="182" t="s">
        <v>692</v>
      </c>
      <c r="AL339" s="254"/>
      <c r="AM339" s="184"/>
      <c r="AN339" s="241"/>
      <c r="AO339" s="185"/>
      <c r="AP339" s="185"/>
      <c r="AQ339" s="185"/>
      <c r="AR339" s="217"/>
      <c r="AS339" s="213"/>
      <c r="AT339" s="213"/>
      <c r="AU339" s="207"/>
    </row>
    <row r="340" ht="18" customHeight="1" spans="1:47">
      <c r="A340" s="23">
        <v>337</v>
      </c>
      <c r="B340" s="38" t="s">
        <v>38</v>
      </c>
      <c r="C340" s="38" t="s">
        <v>3811</v>
      </c>
      <c r="D340" s="26" t="s">
        <v>3812</v>
      </c>
      <c r="E340" s="48" t="s">
        <v>711</v>
      </c>
      <c r="F340" s="26" t="s">
        <v>3813</v>
      </c>
      <c r="G340" s="26" t="s">
        <v>3813</v>
      </c>
      <c r="H340" s="260" t="s">
        <v>3814</v>
      </c>
      <c r="I340" s="74">
        <v>201401</v>
      </c>
      <c r="J340" s="310" t="s">
        <v>3815</v>
      </c>
      <c r="K340" s="29" t="s">
        <v>3816</v>
      </c>
      <c r="L340" s="29">
        <v>13301688738</v>
      </c>
      <c r="M340" s="29" t="s">
        <v>3817</v>
      </c>
      <c r="N340" s="29" t="s">
        <v>3818</v>
      </c>
      <c r="O340" s="29" t="s">
        <v>3819</v>
      </c>
      <c r="P340" s="29">
        <v>13817994555</v>
      </c>
      <c r="Q340" s="29" t="s">
        <v>3816</v>
      </c>
      <c r="R340" s="29">
        <v>13301688738</v>
      </c>
      <c r="S340" s="48"/>
      <c r="T340" s="117"/>
      <c r="U340" s="278"/>
      <c r="V340" s="117"/>
      <c r="W340" s="48"/>
      <c r="X340" s="117"/>
      <c r="Y340" s="117" t="s">
        <v>2247</v>
      </c>
      <c r="Z340" s="279">
        <v>1320</v>
      </c>
      <c r="AA340" s="280">
        <v>1280</v>
      </c>
      <c r="AB340" s="289">
        <v>500</v>
      </c>
      <c r="AC340" s="281">
        <f t="shared" si="62"/>
        <v>3100</v>
      </c>
      <c r="AD340" s="285">
        <f t="shared" si="63"/>
        <v>0.425806451612903</v>
      </c>
      <c r="AE340" s="153"/>
      <c r="AF340" s="154">
        <v>40</v>
      </c>
      <c r="AG340" s="187">
        <v>10</v>
      </c>
      <c r="AH340" s="187">
        <v>10</v>
      </c>
      <c r="AI340" s="188">
        <f t="shared" si="64"/>
        <v>60</v>
      </c>
      <c r="AJ340" s="153"/>
      <c r="AK340" s="182" t="s">
        <v>692</v>
      </c>
      <c r="AL340" s="254"/>
      <c r="AM340" s="184"/>
      <c r="AN340" s="241"/>
      <c r="AO340" s="185"/>
      <c r="AP340" s="185"/>
      <c r="AQ340" s="185"/>
      <c r="AR340" s="217"/>
      <c r="AS340" s="213"/>
      <c r="AT340" s="213"/>
      <c r="AU340" s="207"/>
    </row>
    <row r="341" ht="18" customHeight="1" spans="1:47">
      <c r="A341" s="23">
        <v>338</v>
      </c>
      <c r="B341" s="38" t="s">
        <v>3820</v>
      </c>
      <c r="C341" s="38" t="s">
        <v>3821</v>
      </c>
      <c r="D341" s="26" t="s">
        <v>3822</v>
      </c>
      <c r="E341" s="48" t="s">
        <v>696</v>
      </c>
      <c r="F341" s="26" t="s">
        <v>3823</v>
      </c>
      <c r="G341" s="26" t="s">
        <v>3823</v>
      </c>
      <c r="H341" s="260" t="s">
        <v>3824</v>
      </c>
      <c r="I341" s="74">
        <v>201802</v>
      </c>
      <c r="J341" s="310" t="s">
        <v>3825</v>
      </c>
      <c r="K341" s="29" t="s">
        <v>3826</v>
      </c>
      <c r="L341" s="29">
        <v>13901652798</v>
      </c>
      <c r="M341" s="29" t="s">
        <v>3827</v>
      </c>
      <c r="N341" s="29">
        <v>13311916280</v>
      </c>
      <c r="O341" s="29" t="s">
        <v>3827</v>
      </c>
      <c r="P341" s="29">
        <v>13311916280</v>
      </c>
      <c r="Q341" s="98" t="s">
        <v>3828</v>
      </c>
      <c r="R341" s="54">
        <v>13818357507</v>
      </c>
      <c r="S341" s="48"/>
      <c r="T341" s="117"/>
      <c r="U341" s="278"/>
      <c r="V341" s="117"/>
      <c r="W341" s="48"/>
      <c r="X341" s="117"/>
      <c r="Y341" s="117" t="s">
        <v>691</v>
      </c>
      <c r="Z341" s="279">
        <v>1605.19</v>
      </c>
      <c r="AA341" s="280">
        <v>642.61</v>
      </c>
      <c r="AB341" s="289">
        <v>165</v>
      </c>
      <c r="AC341" s="281">
        <f t="shared" si="62"/>
        <v>2412.8</v>
      </c>
      <c r="AD341" s="285">
        <f t="shared" si="63"/>
        <v>0.66528100132626</v>
      </c>
      <c r="AE341" s="153"/>
      <c r="AF341" s="154">
        <v>37.04</v>
      </c>
      <c r="AG341" s="187">
        <v>5.54</v>
      </c>
      <c r="AH341" s="187">
        <v>2.74</v>
      </c>
      <c r="AI341" s="188">
        <f t="shared" si="64"/>
        <v>45.32</v>
      </c>
      <c r="AJ341" s="153"/>
      <c r="AK341" s="182" t="s">
        <v>692</v>
      </c>
      <c r="AL341" s="254"/>
      <c r="AM341" s="184"/>
      <c r="AN341" s="241"/>
      <c r="AO341" s="185"/>
      <c r="AP341" s="185"/>
      <c r="AQ341" s="185"/>
      <c r="AR341" s="217"/>
      <c r="AS341" s="213"/>
      <c r="AT341" s="213"/>
      <c r="AU341" s="207"/>
    </row>
    <row r="342" ht="18" customHeight="1" spans="1:47">
      <c r="A342" s="23">
        <v>339</v>
      </c>
      <c r="B342" s="38" t="s">
        <v>42</v>
      </c>
      <c r="C342" s="38" t="s">
        <v>3829</v>
      </c>
      <c r="D342" s="26" t="s">
        <v>3830</v>
      </c>
      <c r="E342" s="48" t="s">
        <v>711</v>
      </c>
      <c r="F342" s="28" t="s">
        <v>3831</v>
      </c>
      <c r="G342" s="28" t="s">
        <v>3831</v>
      </c>
      <c r="H342" s="28" t="s">
        <v>3831</v>
      </c>
      <c r="I342" s="74" t="s">
        <v>1786</v>
      </c>
      <c r="J342" s="310" t="s">
        <v>3832</v>
      </c>
      <c r="K342" s="383" t="s">
        <v>3833</v>
      </c>
      <c r="L342" s="383">
        <v>13024143042</v>
      </c>
      <c r="M342" s="383" t="s">
        <v>3833</v>
      </c>
      <c r="N342" s="383">
        <v>13024143042</v>
      </c>
      <c r="O342" s="383" t="s">
        <v>3833</v>
      </c>
      <c r="P342" s="383">
        <v>13024143042</v>
      </c>
      <c r="Q342" s="29" t="s">
        <v>3333</v>
      </c>
      <c r="R342" s="383">
        <v>18605851825</v>
      </c>
      <c r="S342" s="48"/>
      <c r="T342" s="117"/>
      <c r="U342" s="278"/>
      <c r="V342" s="117"/>
      <c r="W342" s="48"/>
      <c r="X342" s="117"/>
      <c r="Y342" s="117" t="s">
        <v>3786</v>
      </c>
      <c r="Z342" s="279">
        <v>983.7</v>
      </c>
      <c r="AA342" s="280">
        <v>1033.7</v>
      </c>
      <c r="AB342" s="289">
        <v>1706.3</v>
      </c>
      <c r="AC342" s="281">
        <f t="shared" si="62"/>
        <v>3723.7</v>
      </c>
      <c r="AD342" s="285">
        <f t="shared" si="63"/>
        <v>0.264172731423047</v>
      </c>
      <c r="AE342" s="153"/>
      <c r="AF342" s="154">
        <v>23</v>
      </c>
      <c r="AG342" s="187">
        <v>10</v>
      </c>
      <c r="AH342" s="187">
        <v>12</v>
      </c>
      <c r="AI342" s="188">
        <f t="shared" si="64"/>
        <v>45</v>
      </c>
      <c r="AJ342" s="153"/>
      <c r="AK342" s="182" t="s">
        <v>692</v>
      </c>
      <c r="AL342" s="254"/>
      <c r="AM342" s="184"/>
      <c r="AN342" s="241"/>
      <c r="AO342" s="185"/>
      <c r="AP342" s="185"/>
      <c r="AQ342" s="185"/>
      <c r="AR342" s="217"/>
      <c r="AS342" s="213"/>
      <c r="AT342" s="213"/>
      <c r="AU342" s="207"/>
    </row>
    <row r="343" ht="18" customHeight="1" spans="1:47">
      <c r="A343" s="23">
        <v>340</v>
      </c>
      <c r="B343" s="38" t="s">
        <v>3834</v>
      </c>
      <c r="C343" s="38" t="s">
        <v>3835</v>
      </c>
      <c r="D343" s="26" t="s">
        <v>223</v>
      </c>
      <c r="E343" s="48" t="s">
        <v>1054</v>
      </c>
      <c r="F343" s="366" t="s">
        <v>3836</v>
      </c>
      <c r="G343" s="366" t="s">
        <v>3837</v>
      </c>
      <c r="H343" s="366" t="s">
        <v>3836</v>
      </c>
      <c r="I343" s="74">
        <v>201501</v>
      </c>
      <c r="J343" s="310" t="s">
        <v>3838</v>
      </c>
      <c r="K343" s="29" t="s">
        <v>3839</v>
      </c>
      <c r="L343" s="29">
        <v>18917931088</v>
      </c>
      <c r="M343" s="73" t="s">
        <v>3840</v>
      </c>
      <c r="N343" s="73">
        <v>18964979055</v>
      </c>
      <c r="O343" s="29" t="s">
        <v>3841</v>
      </c>
      <c r="P343" s="29">
        <v>17702185829</v>
      </c>
      <c r="Q343" s="98" t="s">
        <v>3842</v>
      </c>
      <c r="R343" s="54" t="s">
        <v>3843</v>
      </c>
      <c r="S343" s="48"/>
      <c r="T343" s="117"/>
      <c r="U343" s="278"/>
      <c r="V343" s="117"/>
      <c r="W343" s="48">
        <v>1</v>
      </c>
      <c r="X343" s="117" t="s">
        <v>690</v>
      </c>
      <c r="Y343" s="117" t="s">
        <v>3844</v>
      </c>
      <c r="Z343" s="279">
        <v>1181.26</v>
      </c>
      <c r="AA343" s="280">
        <v>0</v>
      </c>
      <c r="AB343" s="289">
        <v>0</v>
      </c>
      <c r="AC343" s="281">
        <f t="shared" si="62"/>
        <v>1181.26</v>
      </c>
      <c r="AD343" s="285">
        <f t="shared" si="63"/>
        <v>1</v>
      </c>
      <c r="AE343" s="153"/>
      <c r="AF343" s="154">
        <v>20</v>
      </c>
      <c r="AG343" s="187">
        <v>4.9</v>
      </c>
      <c r="AH343" s="187">
        <v>4.07</v>
      </c>
      <c r="AI343" s="188">
        <f t="shared" si="64"/>
        <v>28.97</v>
      </c>
      <c r="AJ343" s="153"/>
      <c r="AK343" s="182" t="s">
        <v>749</v>
      </c>
      <c r="AL343" s="254"/>
      <c r="AM343" s="184"/>
      <c r="AN343" s="241"/>
      <c r="AO343" s="185"/>
      <c r="AP343" s="185"/>
      <c r="AQ343" s="185"/>
      <c r="AR343" s="217"/>
      <c r="AS343" s="213"/>
      <c r="AT343" s="213"/>
      <c r="AU343" s="207"/>
    </row>
    <row r="344" ht="18" customHeight="1" spans="1:47">
      <c r="A344" s="23">
        <v>341</v>
      </c>
      <c r="B344" s="38" t="s">
        <v>3845</v>
      </c>
      <c r="C344" s="38" t="s">
        <v>3846</v>
      </c>
      <c r="D344" s="364" t="s">
        <v>227</v>
      </c>
      <c r="E344" s="48" t="s">
        <v>894</v>
      </c>
      <c r="F344" s="364" t="s">
        <v>3847</v>
      </c>
      <c r="G344" s="364" t="s">
        <v>3848</v>
      </c>
      <c r="H344" s="364" t="s">
        <v>3848</v>
      </c>
      <c r="I344" s="74">
        <v>201406</v>
      </c>
      <c r="J344" s="254" t="s">
        <v>3849</v>
      </c>
      <c r="K344" s="383" t="s">
        <v>3850</v>
      </c>
      <c r="L344" s="383">
        <v>13564006678</v>
      </c>
      <c r="M344" s="29" t="s">
        <v>3851</v>
      </c>
      <c r="N344" s="29">
        <v>13916365600</v>
      </c>
      <c r="O344" s="29" t="s">
        <v>3851</v>
      </c>
      <c r="P344" s="29">
        <v>13916365600</v>
      </c>
      <c r="Q344" s="98" t="s">
        <v>3852</v>
      </c>
      <c r="R344" s="54">
        <v>13816337962</v>
      </c>
      <c r="S344" s="48"/>
      <c r="T344" s="117"/>
      <c r="U344" s="278"/>
      <c r="V344" s="117"/>
      <c r="W344" s="48">
        <v>1</v>
      </c>
      <c r="X344" s="117" t="s">
        <v>690</v>
      </c>
      <c r="Y344" s="117" t="s">
        <v>691</v>
      </c>
      <c r="Z344" s="279">
        <v>1733</v>
      </c>
      <c r="AA344" s="280">
        <v>554</v>
      </c>
      <c r="AB344" s="396">
        <v>60</v>
      </c>
      <c r="AC344" s="32">
        <f t="shared" si="62"/>
        <v>2347</v>
      </c>
      <c r="AD344" s="145">
        <f t="shared" si="63"/>
        <v>0.738389433319131</v>
      </c>
      <c r="AE344" s="164"/>
      <c r="AF344" s="165">
        <v>21.5</v>
      </c>
      <c r="AG344" s="91">
        <v>3.5</v>
      </c>
      <c r="AH344" s="91">
        <v>4.8</v>
      </c>
      <c r="AI344" s="197">
        <f t="shared" si="64"/>
        <v>29.8</v>
      </c>
      <c r="AJ344" s="164"/>
      <c r="AK344" s="182" t="s">
        <v>749</v>
      </c>
      <c r="AL344" s="254"/>
      <c r="AM344" s="184"/>
      <c r="AN344" s="241"/>
      <c r="AO344" s="185"/>
      <c r="AP344" s="185"/>
      <c r="AQ344" s="185"/>
      <c r="AR344" s="217"/>
      <c r="AS344" s="213"/>
      <c r="AT344" s="213"/>
      <c r="AU344" s="207"/>
    </row>
    <row r="345" ht="18" customHeight="1" spans="1:47">
      <c r="A345" s="23">
        <v>342</v>
      </c>
      <c r="B345" s="38" t="s">
        <v>3853</v>
      </c>
      <c r="C345" s="38" t="s">
        <v>3854</v>
      </c>
      <c r="D345" s="28" t="s">
        <v>231</v>
      </c>
      <c r="E345" s="48" t="s">
        <v>681</v>
      </c>
      <c r="F345" s="28" t="s">
        <v>3855</v>
      </c>
      <c r="G345" s="26" t="s">
        <v>3855</v>
      </c>
      <c r="H345" s="28" t="s">
        <v>3855</v>
      </c>
      <c r="I345" s="74">
        <v>200436</v>
      </c>
      <c r="J345" s="254" t="s">
        <v>3856</v>
      </c>
      <c r="K345" s="29" t="s">
        <v>3857</v>
      </c>
      <c r="L345" s="29">
        <v>13701736418</v>
      </c>
      <c r="M345" s="29" t="s">
        <v>3857</v>
      </c>
      <c r="N345" s="29">
        <v>13701736418</v>
      </c>
      <c r="O345" s="58" t="s">
        <v>3858</v>
      </c>
      <c r="P345" s="54">
        <v>13818936299</v>
      </c>
      <c r="Q345" s="29" t="s">
        <v>3859</v>
      </c>
      <c r="R345" s="29">
        <v>13120600404</v>
      </c>
      <c r="S345" s="48"/>
      <c r="T345" s="48"/>
      <c r="U345" s="278"/>
      <c r="V345" s="48"/>
      <c r="W345" s="48"/>
      <c r="X345" s="48"/>
      <c r="Y345" s="397" t="s">
        <v>1079</v>
      </c>
      <c r="Z345" s="398">
        <v>2100</v>
      </c>
      <c r="AA345" s="399">
        <v>650</v>
      </c>
      <c r="AB345" s="254">
        <v>300</v>
      </c>
      <c r="AC345" s="48">
        <f t="shared" si="62"/>
        <v>3050</v>
      </c>
      <c r="AD345" s="343">
        <f t="shared" si="63"/>
        <v>0.688524590163934</v>
      </c>
      <c r="AE345" s="164"/>
      <c r="AF345" s="165">
        <v>53</v>
      </c>
      <c r="AG345" s="91">
        <v>4.2</v>
      </c>
      <c r="AH345" s="91">
        <v>6</v>
      </c>
      <c r="AI345" s="197">
        <f t="shared" si="64"/>
        <v>63.2</v>
      </c>
      <c r="AJ345" s="164"/>
      <c r="AK345" s="401" t="s">
        <v>749</v>
      </c>
      <c r="AL345" s="254"/>
      <c r="AM345" s="117"/>
      <c r="AN345" s="48"/>
      <c r="AO345" s="95"/>
      <c r="AP345" s="95"/>
      <c r="AQ345" s="95"/>
      <c r="AR345" s="295"/>
      <c r="AS345" s="295"/>
      <c r="AT345" s="295"/>
      <c r="AU345" s="146"/>
    </row>
    <row r="346" ht="18" customHeight="1" spans="1:47">
      <c r="A346" s="23">
        <v>343</v>
      </c>
      <c r="B346" s="38" t="s">
        <v>3860</v>
      </c>
      <c r="C346" s="38" t="s">
        <v>3861</v>
      </c>
      <c r="D346" s="37" t="s">
        <v>3862</v>
      </c>
      <c r="E346" s="48" t="s">
        <v>948</v>
      </c>
      <c r="F346" s="28" t="s">
        <v>3863</v>
      </c>
      <c r="G346" s="260" t="s">
        <v>3701</v>
      </c>
      <c r="H346" s="28" t="s">
        <v>3863</v>
      </c>
      <c r="I346" s="74" t="s">
        <v>3864</v>
      </c>
      <c r="J346" s="254" t="s">
        <v>3865</v>
      </c>
      <c r="K346" s="29" t="s">
        <v>3866</v>
      </c>
      <c r="L346" s="29">
        <v>13501619825</v>
      </c>
      <c r="M346" s="29" t="s">
        <v>3866</v>
      </c>
      <c r="N346" s="29">
        <v>13501619825</v>
      </c>
      <c r="O346" s="29" t="s">
        <v>3867</v>
      </c>
      <c r="P346" s="29">
        <v>13917724053</v>
      </c>
      <c r="Q346" s="29" t="s">
        <v>3867</v>
      </c>
      <c r="R346" s="29">
        <v>13917724053</v>
      </c>
      <c r="S346" s="48"/>
      <c r="T346" s="117"/>
      <c r="U346" s="278"/>
      <c r="V346" s="117"/>
      <c r="W346" s="48"/>
      <c r="X346" s="48"/>
      <c r="Y346" s="117" t="s">
        <v>691</v>
      </c>
      <c r="Z346" s="279">
        <v>1700</v>
      </c>
      <c r="AA346" s="280">
        <v>1000</v>
      </c>
      <c r="AB346" s="260">
        <v>0</v>
      </c>
      <c r="AC346" s="32">
        <f t="shared" si="62"/>
        <v>2700</v>
      </c>
      <c r="AD346" s="145">
        <f t="shared" si="63"/>
        <v>0.62962962962963</v>
      </c>
      <c r="AE346" s="164"/>
      <c r="AF346" s="165">
        <v>30</v>
      </c>
      <c r="AG346" s="91">
        <v>3</v>
      </c>
      <c r="AH346" s="91">
        <v>2</v>
      </c>
      <c r="AI346" s="197">
        <f t="shared" si="64"/>
        <v>35</v>
      </c>
      <c r="AJ346" s="164"/>
      <c r="AK346" s="182" t="s">
        <v>692</v>
      </c>
      <c r="AL346" s="254"/>
      <c r="AM346" s="184"/>
      <c r="AN346" s="241"/>
      <c r="AO346" s="185"/>
      <c r="AP346" s="185"/>
      <c r="AQ346" s="185"/>
      <c r="AR346" s="217"/>
      <c r="AS346" s="213"/>
      <c r="AT346" s="213"/>
      <c r="AU346" s="207"/>
    </row>
    <row r="347" ht="18" customHeight="1" spans="1:47">
      <c r="A347" s="23">
        <v>344</v>
      </c>
      <c r="B347" s="38" t="s">
        <v>3868</v>
      </c>
      <c r="C347" s="38" t="s">
        <v>3869</v>
      </c>
      <c r="D347" s="55" t="s">
        <v>3870</v>
      </c>
      <c r="E347" s="40" t="s">
        <v>948</v>
      </c>
      <c r="F347" s="56" t="s">
        <v>3701</v>
      </c>
      <c r="G347" s="56" t="s">
        <v>3701</v>
      </c>
      <c r="H347" s="56" t="s">
        <v>3863</v>
      </c>
      <c r="I347" s="79" t="s">
        <v>3864</v>
      </c>
      <c r="J347" s="106" t="s">
        <v>3865</v>
      </c>
      <c r="K347" s="92" t="s">
        <v>3866</v>
      </c>
      <c r="L347" s="92">
        <v>13501619825</v>
      </c>
      <c r="M347" s="92" t="s">
        <v>3866</v>
      </c>
      <c r="N347" s="92">
        <v>13501619825</v>
      </c>
      <c r="O347" s="92" t="s">
        <v>3871</v>
      </c>
      <c r="P347" s="92">
        <v>13585848129</v>
      </c>
      <c r="Q347" s="124"/>
      <c r="R347" s="40"/>
      <c r="S347" s="103"/>
      <c r="T347" s="118"/>
      <c r="U347" s="119"/>
      <c r="V347" s="118"/>
      <c r="W347" s="120"/>
      <c r="X347" s="121"/>
      <c r="Y347" s="149" t="s">
        <v>691</v>
      </c>
      <c r="Z347" s="167" t="s">
        <v>1433</v>
      </c>
      <c r="AA347" s="151" t="s">
        <v>887</v>
      </c>
      <c r="AB347" s="151"/>
      <c r="AC347" s="151" t="s">
        <v>3872</v>
      </c>
      <c r="AD347" s="152">
        <f t="shared" si="63"/>
        <v>0.62962962962963</v>
      </c>
      <c r="AE347" s="153"/>
      <c r="AF347" s="154" t="s">
        <v>1850</v>
      </c>
      <c r="AG347" s="187" t="s">
        <v>1876</v>
      </c>
      <c r="AH347" s="187" t="s">
        <v>2471</v>
      </c>
      <c r="AI347" s="188" t="s">
        <v>1224</v>
      </c>
      <c r="AJ347" s="153"/>
      <c r="AK347" s="182" t="s">
        <v>749</v>
      </c>
      <c r="AL347" s="48"/>
      <c r="AM347" s="184"/>
      <c r="AN347" s="185"/>
      <c r="AO347" s="185"/>
      <c r="AP347" s="185"/>
      <c r="AQ347" s="185"/>
      <c r="AR347" s="208"/>
      <c r="AS347" s="209"/>
      <c r="AT347" s="209"/>
      <c r="AU347" s="207"/>
    </row>
    <row r="348" ht="18" customHeight="1" spans="1:47">
      <c r="A348" s="23">
        <v>345</v>
      </c>
      <c r="B348" s="38" t="s">
        <v>3873</v>
      </c>
      <c r="C348" s="38" t="s">
        <v>3874</v>
      </c>
      <c r="D348" s="26" t="s">
        <v>3875</v>
      </c>
      <c r="E348" s="91" t="s">
        <v>1054</v>
      </c>
      <c r="F348" s="225" t="s">
        <v>3876</v>
      </c>
      <c r="G348" s="225" t="s">
        <v>3876</v>
      </c>
      <c r="H348" s="36" t="s">
        <v>3877</v>
      </c>
      <c r="I348" s="235">
        <v>200540</v>
      </c>
      <c r="J348" s="379" t="s">
        <v>3878</v>
      </c>
      <c r="K348" s="65" t="s">
        <v>3879</v>
      </c>
      <c r="L348" s="65">
        <v>13817367532</v>
      </c>
      <c r="M348" s="65" t="s">
        <v>3879</v>
      </c>
      <c r="N348" s="65">
        <v>13817367532</v>
      </c>
      <c r="O348" s="103" t="s">
        <v>3880</v>
      </c>
      <c r="P348" s="40">
        <v>15167390404</v>
      </c>
      <c r="Q348" s="103" t="s">
        <v>3880</v>
      </c>
      <c r="R348" s="40">
        <v>15167390404</v>
      </c>
      <c r="S348" s="91"/>
      <c r="T348" s="118"/>
      <c r="U348" s="238"/>
      <c r="V348" s="118"/>
      <c r="W348" s="197"/>
      <c r="X348" s="91"/>
      <c r="Y348" s="117" t="s">
        <v>3453</v>
      </c>
      <c r="Z348" s="171"/>
      <c r="AA348" s="67">
        <v>1221</v>
      </c>
      <c r="AB348" s="67"/>
      <c r="AC348" s="32">
        <f t="shared" ref="AC348:AC359" si="65">Z348+AA348+AB348</f>
        <v>1221</v>
      </c>
      <c r="AD348" s="145"/>
      <c r="AE348" s="164"/>
      <c r="AF348" s="165">
        <v>16</v>
      </c>
      <c r="AG348" s="91">
        <v>3</v>
      </c>
      <c r="AH348" s="91">
        <v>2</v>
      </c>
      <c r="AI348" s="197">
        <f t="shared" ref="AI348:AI359" si="66">SUM(AF348:AH348)</f>
        <v>21</v>
      </c>
      <c r="AJ348" s="164"/>
      <c r="AK348" s="182" t="s">
        <v>692</v>
      </c>
      <c r="AL348" s="254"/>
      <c r="AM348" s="184"/>
      <c r="AN348" s="241"/>
      <c r="AO348" s="185"/>
      <c r="AP348" s="185"/>
      <c r="AQ348" s="185"/>
      <c r="AR348" s="217"/>
      <c r="AS348" s="213"/>
      <c r="AT348" s="213"/>
      <c r="AU348" s="207"/>
    </row>
    <row r="349" ht="18" customHeight="1" spans="1:47">
      <c r="A349" s="23">
        <v>346</v>
      </c>
      <c r="B349" s="38" t="s">
        <v>50</v>
      </c>
      <c r="C349" s="38" t="s">
        <v>3881</v>
      </c>
      <c r="D349" s="26" t="s">
        <v>3882</v>
      </c>
      <c r="E349" s="91" t="s">
        <v>948</v>
      </c>
      <c r="F349" s="36" t="s">
        <v>3883</v>
      </c>
      <c r="G349" s="36" t="s">
        <v>3883</v>
      </c>
      <c r="H349" s="36" t="s">
        <v>3883</v>
      </c>
      <c r="I349" s="235" t="s">
        <v>2422</v>
      </c>
      <c r="J349" s="384" t="s">
        <v>3884</v>
      </c>
      <c r="K349" s="65" t="s">
        <v>3885</v>
      </c>
      <c r="L349" s="65">
        <v>13311632232</v>
      </c>
      <c r="M349" s="65" t="s">
        <v>3886</v>
      </c>
      <c r="N349" s="88">
        <v>13621720640</v>
      </c>
      <c r="O349" s="103" t="s">
        <v>3887</v>
      </c>
      <c r="P349" s="40">
        <v>18957541832</v>
      </c>
      <c r="Q349" s="103" t="s">
        <v>3887</v>
      </c>
      <c r="R349" s="40">
        <v>18957541832</v>
      </c>
      <c r="S349" s="91"/>
      <c r="T349" s="118"/>
      <c r="U349" s="238"/>
      <c r="V349" s="118"/>
      <c r="W349" s="197">
        <v>1</v>
      </c>
      <c r="X349" s="91" t="s">
        <v>690</v>
      </c>
      <c r="Y349" s="117" t="s">
        <v>3786</v>
      </c>
      <c r="Z349" s="171">
        <v>1200</v>
      </c>
      <c r="AA349" s="67">
        <v>300</v>
      </c>
      <c r="AB349" s="67">
        <v>500</v>
      </c>
      <c r="AC349" s="32">
        <f t="shared" si="65"/>
        <v>2000</v>
      </c>
      <c r="AD349" s="145">
        <f t="shared" ref="AD349:AD359" si="67">Z349/AC349</f>
        <v>0.6</v>
      </c>
      <c r="AE349" s="164"/>
      <c r="AF349" s="165">
        <v>40</v>
      </c>
      <c r="AG349" s="91">
        <v>3</v>
      </c>
      <c r="AH349" s="91">
        <v>2.6</v>
      </c>
      <c r="AI349" s="197">
        <f t="shared" si="66"/>
        <v>45.6</v>
      </c>
      <c r="AJ349" s="164"/>
      <c r="AK349" s="182" t="s">
        <v>692</v>
      </c>
      <c r="AL349" s="254"/>
      <c r="AM349" s="184"/>
      <c r="AN349" s="241"/>
      <c r="AO349" s="185"/>
      <c r="AP349" s="185"/>
      <c r="AQ349" s="185"/>
      <c r="AR349" s="217"/>
      <c r="AS349" s="213"/>
      <c r="AT349" s="213"/>
      <c r="AU349" s="207"/>
    </row>
    <row r="350" ht="18" customHeight="1" spans="1:47">
      <c r="A350" s="23">
        <v>347</v>
      </c>
      <c r="B350" s="38" t="s">
        <v>54</v>
      </c>
      <c r="C350" s="38" t="s">
        <v>3888</v>
      </c>
      <c r="D350" s="26" t="s">
        <v>235</v>
      </c>
      <c r="E350" s="54" t="s">
        <v>1417</v>
      </c>
      <c r="F350" s="225" t="s">
        <v>3889</v>
      </c>
      <c r="G350" s="225" t="s">
        <v>3890</v>
      </c>
      <c r="H350" s="225" t="s">
        <v>3890</v>
      </c>
      <c r="I350" s="235">
        <v>201699</v>
      </c>
      <c r="J350" s="379" t="s">
        <v>3891</v>
      </c>
      <c r="K350" s="65" t="s">
        <v>3892</v>
      </c>
      <c r="L350" s="65">
        <v>18701820637</v>
      </c>
      <c r="M350" s="65" t="s">
        <v>3892</v>
      </c>
      <c r="N350" s="65">
        <v>18701820637</v>
      </c>
      <c r="O350" s="65" t="s">
        <v>3892</v>
      </c>
      <c r="P350" s="65">
        <v>18701820637</v>
      </c>
      <c r="Q350" s="124" t="s">
        <v>3893</v>
      </c>
      <c r="R350" s="40">
        <v>15102156019</v>
      </c>
      <c r="S350" s="91"/>
      <c r="T350" s="118"/>
      <c r="U350" s="238"/>
      <c r="V350" s="118"/>
      <c r="W350" s="197"/>
      <c r="X350" s="91"/>
      <c r="Y350" s="117" t="s">
        <v>3894</v>
      </c>
      <c r="Z350" s="171">
        <v>1000</v>
      </c>
      <c r="AA350" s="67">
        <v>1500</v>
      </c>
      <c r="AB350" s="67">
        <v>800</v>
      </c>
      <c r="AC350" s="32">
        <f t="shared" si="65"/>
        <v>3300</v>
      </c>
      <c r="AD350" s="161">
        <f t="shared" si="67"/>
        <v>0.303030303030303</v>
      </c>
      <c r="AE350" s="164"/>
      <c r="AF350" s="165">
        <v>15</v>
      </c>
      <c r="AG350" s="91">
        <v>3</v>
      </c>
      <c r="AH350" s="91">
        <v>3</v>
      </c>
      <c r="AI350" s="197">
        <f t="shared" si="66"/>
        <v>21</v>
      </c>
      <c r="AJ350" s="164"/>
      <c r="AK350" s="402" t="s">
        <v>749</v>
      </c>
      <c r="AL350" s="254"/>
      <c r="AM350" s="184"/>
      <c r="AN350" s="241"/>
      <c r="AO350" s="185"/>
      <c r="AP350" s="185"/>
      <c r="AQ350" s="185"/>
      <c r="AR350" s="217"/>
      <c r="AS350" s="213"/>
      <c r="AT350" s="213"/>
      <c r="AU350" s="207"/>
    </row>
    <row r="351" ht="18" customHeight="1" spans="1:47">
      <c r="A351" s="23">
        <v>348</v>
      </c>
      <c r="B351" s="38" t="s">
        <v>58</v>
      </c>
      <c r="C351" s="38" t="s">
        <v>3895</v>
      </c>
      <c r="D351" s="28" t="s">
        <v>3896</v>
      </c>
      <c r="E351" s="54" t="s">
        <v>1417</v>
      </c>
      <c r="F351" s="225" t="s">
        <v>3897</v>
      </c>
      <c r="G351" s="225" t="s">
        <v>3897</v>
      </c>
      <c r="H351" s="225" t="s">
        <v>3898</v>
      </c>
      <c r="I351" s="235">
        <v>314000</v>
      </c>
      <c r="J351" s="379"/>
      <c r="K351" s="65" t="s">
        <v>3899</v>
      </c>
      <c r="L351" s="65">
        <v>13705730584</v>
      </c>
      <c r="M351" s="65" t="s">
        <v>3900</v>
      </c>
      <c r="N351" s="65">
        <v>13505730708</v>
      </c>
      <c r="O351" s="65" t="s">
        <v>3900</v>
      </c>
      <c r="P351" s="65">
        <v>13505730708</v>
      </c>
      <c r="Q351" s="103" t="s">
        <v>3899</v>
      </c>
      <c r="R351" s="65">
        <v>13705730584</v>
      </c>
      <c r="S351" s="91"/>
      <c r="T351" s="118"/>
      <c r="U351" s="238"/>
      <c r="V351" s="118"/>
      <c r="W351" s="197"/>
      <c r="X351" s="91"/>
      <c r="Y351" s="117" t="s">
        <v>3901</v>
      </c>
      <c r="Z351" s="171">
        <v>1493.44</v>
      </c>
      <c r="AA351" s="67">
        <v>3795.56</v>
      </c>
      <c r="AB351" s="67">
        <v>423</v>
      </c>
      <c r="AC351" s="67">
        <f t="shared" si="65"/>
        <v>5712</v>
      </c>
      <c r="AD351" s="161">
        <f t="shared" si="67"/>
        <v>0.261456582633053</v>
      </c>
      <c r="AE351" s="164"/>
      <c r="AF351" s="165">
        <v>60</v>
      </c>
      <c r="AG351" s="91">
        <v>19.284</v>
      </c>
      <c r="AH351" s="91">
        <v>12.34</v>
      </c>
      <c r="AI351" s="197">
        <f t="shared" si="66"/>
        <v>91.624</v>
      </c>
      <c r="AJ351" s="164"/>
      <c r="AK351" s="195" t="s">
        <v>692</v>
      </c>
      <c r="AL351" s="254"/>
      <c r="AM351" s="184"/>
      <c r="AN351" s="241"/>
      <c r="AO351" s="185"/>
      <c r="AP351" s="185"/>
      <c r="AQ351" s="185"/>
      <c r="AR351" s="217"/>
      <c r="AS351" s="213"/>
      <c r="AT351" s="213"/>
      <c r="AU351" s="207"/>
    </row>
    <row r="352" ht="18" customHeight="1" spans="1:47">
      <c r="A352" s="23">
        <v>349</v>
      </c>
      <c r="B352" s="38" t="s">
        <v>62</v>
      </c>
      <c r="C352" s="38" t="s">
        <v>3902</v>
      </c>
      <c r="D352" s="28" t="s">
        <v>535</v>
      </c>
      <c r="E352" s="48" t="s">
        <v>681</v>
      </c>
      <c r="F352" s="225" t="s">
        <v>3903</v>
      </c>
      <c r="G352" s="225" t="s">
        <v>3903</v>
      </c>
      <c r="H352" s="225" t="s">
        <v>3904</v>
      </c>
      <c r="I352" s="235">
        <v>201906</v>
      </c>
      <c r="J352" s="236" t="s">
        <v>3905</v>
      </c>
      <c r="K352" s="65" t="s">
        <v>3906</v>
      </c>
      <c r="L352" s="65">
        <v>13681748379</v>
      </c>
      <c r="M352" s="65" t="s">
        <v>3907</v>
      </c>
      <c r="N352" s="65">
        <v>13501788743</v>
      </c>
      <c r="O352" s="65" t="s">
        <v>3907</v>
      </c>
      <c r="P352" s="65">
        <v>13501788743</v>
      </c>
      <c r="Q352" s="65" t="s">
        <v>3908</v>
      </c>
      <c r="R352" s="65">
        <v>15000651304</v>
      </c>
      <c r="S352" s="91"/>
      <c r="T352" s="118"/>
      <c r="U352" s="238"/>
      <c r="V352" s="118"/>
      <c r="W352" s="197"/>
      <c r="X352" s="91"/>
      <c r="Y352" s="117" t="s">
        <v>3909</v>
      </c>
      <c r="Z352" s="171">
        <v>520</v>
      </c>
      <c r="AA352" s="67">
        <v>600</v>
      </c>
      <c r="AB352" s="67">
        <v>1613.45</v>
      </c>
      <c r="AC352" s="67">
        <f t="shared" si="65"/>
        <v>2733.45</v>
      </c>
      <c r="AD352" s="161">
        <f t="shared" si="67"/>
        <v>0.190235782619035</v>
      </c>
      <c r="AE352" s="164"/>
      <c r="AF352" s="165">
        <v>32.15</v>
      </c>
      <c r="AG352" s="91">
        <v>7.9</v>
      </c>
      <c r="AH352" s="91">
        <v>6.3</v>
      </c>
      <c r="AI352" s="197">
        <f t="shared" si="66"/>
        <v>46.35</v>
      </c>
      <c r="AJ352" s="164"/>
      <c r="AK352" s="195" t="s">
        <v>692</v>
      </c>
      <c r="AL352" s="254"/>
      <c r="AM352" s="184"/>
      <c r="AN352" s="241"/>
      <c r="AO352" s="185"/>
      <c r="AP352" s="185"/>
      <c r="AQ352" s="185"/>
      <c r="AR352" s="217"/>
      <c r="AS352" s="213"/>
      <c r="AT352" s="213"/>
      <c r="AU352" s="207"/>
    </row>
    <row r="353" ht="18" customHeight="1" spans="1:47">
      <c r="A353" s="23">
        <v>350</v>
      </c>
      <c r="B353" s="38" t="s">
        <v>3910</v>
      </c>
      <c r="C353" s="38" t="s">
        <v>3911</v>
      </c>
      <c r="D353" s="28" t="s">
        <v>3912</v>
      </c>
      <c r="E353" s="65" t="s">
        <v>696</v>
      </c>
      <c r="F353" s="51" t="s">
        <v>3913</v>
      </c>
      <c r="G353" s="51" t="s">
        <v>3913</v>
      </c>
      <c r="H353" s="51" t="s">
        <v>3913</v>
      </c>
      <c r="I353" s="105">
        <v>201800</v>
      </c>
      <c r="J353" s="385" t="s">
        <v>3914</v>
      </c>
      <c r="K353" s="104" t="s">
        <v>3915</v>
      </c>
      <c r="L353" s="65">
        <v>17317258783</v>
      </c>
      <c r="M353" s="104" t="s">
        <v>3915</v>
      </c>
      <c r="N353" s="65">
        <v>17317258783</v>
      </c>
      <c r="O353" s="104" t="s">
        <v>3915</v>
      </c>
      <c r="P353" s="65">
        <v>17317258783</v>
      </c>
      <c r="Q353" s="65" t="s">
        <v>3916</v>
      </c>
      <c r="R353" s="65">
        <v>18516049988</v>
      </c>
      <c r="S353" s="65"/>
      <c r="T353" s="338"/>
      <c r="U353" s="339"/>
      <c r="V353" s="338"/>
      <c r="W353" s="339"/>
      <c r="X353" s="65"/>
      <c r="Y353" s="116" t="s">
        <v>799</v>
      </c>
      <c r="Z353" s="345">
        <v>371.38</v>
      </c>
      <c r="AA353" s="225">
        <v>291.48</v>
      </c>
      <c r="AB353" s="225">
        <v>218.96</v>
      </c>
      <c r="AC353" s="225">
        <f t="shared" si="65"/>
        <v>881.82</v>
      </c>
      <c r="AD353" s="346">
        <f t="shared" si="67"/>
        <v>0.421151708965548</v>
      </c>
      <c r="AE353" s="347"/>
      <c r="AF353" s="348">
        <v>20</v>
      </c>
      <c r="AG353" s="65">
        <v>3.5</v>
      </c>
      <c r="AH353" s="65">
        <v>1</v>
      </c>
      <c r="AI353" s="339">
        <f t="shared" si="66"/>
        <v>24.5</v>
      </c>
      <c r="AJ353" s="347"/>
      <c r="AK353" s="195" t="s">
        <v>749</v>
      </c>
      <c r="AL353" s="29"/>
      <c r="AM353" s="123"/>
      <c r="AN353" s="241"/>
      <c r="AO353" s="185"/>
      <c r="AP353" s="185"/>
      <c r="AQ353" s="185"/>
      <c r="AR353" s="217"/>
      <c r="AS353" s="213"/>
      <c r="AT353" s="213"/>
      <c r="AU353" s="207"/>
    </row>
    <row r="354" ht="18" customHeight="1" spans="1:47">
      <c r="A354" s="23">
        <v>351</v>
      </c>
      <c r="B354" s="38" t="s">
        <v>66</v>
      </c>
      <c r="C354" s="38" t="s">
        <v>3917</v>
      </c>
      <c r="D354" s="367" t="s">
        <v>239</v>
      </c>
      <c r="E354" s="65" t="s">
        <v>3918</v>
      </c>
      <c r="F354" s="227" t="s">
        <v>3919</v>
      </c>
      <c r="G354" s="51" t="s">
        <v>3920</v>
      </c>
      <c r="H354" s="227" t="s">
        <v>3919</v>
      </c>
      <c r="I354" s="105">
        <v>200438</v>
      </c>
      <c r="J354" s="385" t="s">
        <v>3921</v>
      </c>
      <c r="K354" s="104" t="s">
        <v>3922</v>
      </c>
      <c r="L354" s="65">
        <v>13341833535</v>
      </c>
      <c r="M354" s="104" t="s">
        <v>3923</v>
      </c>
      <c r="N354" s="65">
        <v>13341802206</v>
      </c>
      <c r="O354" s="78" t="s">
        <v>3924</v>
      </c>
      <c r="P354" s="78">
        <v>13341802210</v>
      </c>
      <c r="Q354" s="104" t="s">
        <v>3925</v>
      </c>
      <c r="R354" s="65">
        <v>17715851411</v>
      </c>
      <c r="S354" s="65"/>
      <c r="T354" s="338"/>
      <c r="U354" s="339"/>
      <c r="V354" s="338"/>
      <c r="W354" s="339">
        <v>1</v>
      </c>
      <c r="X354" s="65" t="s">
        <v>690</v>
      </c>
      <c r="Y354" s="116" t="s">
        <v>799</v>
      </c>
      <c r="Z354" s="345">
        <v>646</v>
      </c>
      <c r="AA354" s="225">
        <v>1031.33</v>
      </c>
      <c r="AB354" s="225"/>
      <c r="AC354" s="225">
        <f t="shared" si="65"/>
        <v>1677.33</v>
      </c>
      <c r="AD354" s="346">
        <f t="shared" si="67"/>
        <v>0.385135900508546</v>
      </c>
      <c r="AE354" s="347"/>
      <c r="AF354" s="348">
        <v>38.3</v>
      </c>
      <c r="AG354" s="65">
        <v>4.15</v>
      </c>
      <c r="AH354" s="65">
        <v>1.45</v>
      </c>
      <c r="AI354" s="339">
        <f t="shared" si="66"/>
        <v>43.9</v>
      </c>
      <c r="AJ354" s="347"/>
      <c r="AK354" s="195" t="s">
        <v>749</v>
      </c>
      <c r="AL354" s="29"/>
      <c r="AM354" s="123"/>
      <c r="AN354" s="241"/>
      <c r="AO354" s="185"/>
      <c r="AP354" s="185"/>
      <c r="AQ354" s="185"/>
      <c r="AR354" s="217"/>
      <c r="AS354" s="213"/>
      <c r="AT354" s="213"/>
      <c r="AU354" s="207"/>
    </row>
    <row r="355" ht="18" customHeight="1" spans="1:47">
      <c r="A355" s="23">
        <v>352</v>
      </c>
      <c r="B355" s="38" t="s">
        <v>70</v>
      </c>
      <c r="C355" s="38" t="s">
        <v>3926</v>
      </c>
      <c r="D355" s="26" t="s">
        <v>3927</v>
      </c>
      <c r="E355" s="91" t="s">
        <v>948</v>
      </c>
      <c r="F355" s="36" t="s">
        <v>3928</v>
      </c>
      <c r="G355" s="368" t="s">
        <v>3929</v>
      </c>
      <c r="H355" s="227" t="s">
        <v>3930</v>
      </c>
      <c r="I355" s="105">
        <v>200020</v>
      </c>
      <c r="J355" s="385" t="s">
        <v>3931</v>
      </c>
      <c r="K355" s="104" t="s">
        <v>3932</v>
      </c>
      <c r="L355" s="78">
        <v>13381901888</v>
      </c>
      <c r="M355" s="104" t="s">
        <v>3932</v>
      </c>
      <c r="N355" s="78">
        <v>13381901888</v>
      </c>
      <c r="O355" s="78" t="s">
        <v>3932</v>
      </c>
      <c r="P355" s="78">
        <v>13381901888</v>
      </c>
      <c r="Q355" s="65" t="s">
        <v>3933</v>
      </c>
      <c r="R355" s="65">
        <v>15023185862</v>
      </c>
      <c r="S355" s="65"/>
      <c r="T355" s="338"/>
      <c r="U355" s="339"/>
      <c r="V355" s="338"/>
      <c r="W355" s="339">
        <v>1</v>
      </c>
      <c r="X355" s="65" t="s">
        <v>690</v>
      </c>
      <c r="Y355" s="116" t="s">
        <v>3306</v>
      </c>
      <c r="Z355" s="345">
        <v>158</v>
      </c>
      <c r="AA355" s="225">
        <v>425</v>
      </c>
      <c r="AB355" s="225">
        <v>543.45</v>
      </c>
      <c r="AC355" s="225">
        <f t="shared" si="65"/>
        <v>1126.45</v>
      </c>
      <c r="AD355" s="346">
        <f t="shared" si="67"/>
        <v>0.140263660171335</v>
      </c>
      <c r="AE355" s="347"/>
      <c r="AF355" s="348">
        <v>12</v>
      </c>
      <c r="AG355" s="65">
        <v>2</v>
      </c>
      <c r="AH355" s="65">
        <v>3.9</v>
      </c>
      <c r="AI355" s="339">
        <f t="shared" si="66"/>
        <v>17.9</v>
      </c>
      <c r="AJ355" s="347"/>
      <c r="AK355" s="195" t="s">
        <v>692</v>
      </c>
      <c r="AL355" s="29"/>
      <c r="AM355" s="123"/>
      <c r="AN355" s="241"/>
      <c r="AO355" s="185"/>
      <c r="AP355" s="185"/>
      <c r="AQ355" s="185"/>
      <c r="AR355" s="217"/>
      <c r="AS355" s="213"/>
      <c r="AT355" s="213"/>
      <c r="AU355" s="207"/>
    </row>
    <row r="356" ht="18" customHeight="1" spans="1:47">
      <c r="A356" s="23">
        <v>353</v>
      </c>
      <c r="B356" s="38" t="s">
        <v>3934</v>
      </c>
      <c r="C356" s="38" t="s">
        <v>3935</v>
      </c>
      <c r="D356" s="26" t="s">
        <v>3936</v>
      </c>
      <c r="E356" s="48" t="s">
        <v>711</v>
      </c>
      <c r="F356" s="368" t="s">
        <v>3549</v>
      </c>
      <c r="G356" s="368" t="s">
        <v>3549</v>
      </c>
      <c r="H356" s="368" t="s">
        <v>3549</v>
      </c>
      <c r="I356" s="105">
        <v>201108</v>
      </c>
      <c r="J356" s="385" t="s">
        <v>3937</v>
      </c>
      <c r="K356" s="78" t="s">
        <v>3938</v>
      </c>
      <c r="L356" s="78">
        <v>13472531191</v>
      </c>
      <c r="M356" s="78" t="s">
        <v>3938</v>
      </c>
      <c r="N356" s="78">
        <v>13472531191</v>
      </c>
      <c r="O356" s="78" t="s">
        <v>3938</v>
      </c>
      <c r="P356" s="78">
        <v>13472531191</v>
      </c>
      <c r="Q356" s="78" t="s">
        <v>3939</v>
      </c>
      <c r="R356" s="78">
        <v>13524992393</v>
      </c>
      <c r="S356" s="65"/>
      <c r="T356" s="338"/>
      <c r="U356" s="339"/>
      <c r="V356" s="338"/>
      <c r="W356" s="339"/>
      <c r="X356" s="65"/>
      <c r="Y356" s="116" t="s">
        <v>2675</v>
      </c>
      <c r="Z356" s="345">
        <v>1249</v>
      </c>
      <c r="AA356" s="225">
        <v>1651.1</v>
      </c>
      <c r="AB356" s="225">
        <v>2900.1</v>
      </c>
      <c r="AC356" s="225">
        <f t="shared" si="65"/>
        <v>5800.2</v>
      </c>
      <c r="AD356" s="346">
        <f t="shared" si="67"/>
        <v>0.215337402158546</v>
      </c>
      <c r="AE356" s="347"/>
      <c r="AF356" s="348">
        <v>40.4817</v>
      </c>
      <c r="AG356" s="65">
        <v>16.5504</v>
      </c>
      <c r="AH356" s="65">
        <v>8.22</v>
      </c>
      <c r="AI356" s="339">
        <f t="shared" si="66"/>
        <v>65.2521</v>
      </c>
      <c r="AJ356" s="347"/>
      <c r="AK356" s="195" t="s">
        <v>692</v>
      </c>
      <c r="AL356" s="29"/>
      <c r="AM356" s="123"/>
      <c r="AN356" s="241"/>
      <c r="AO356" s="185"/>
      <c r="AP356" s="185"/>
      <c r="AQ356" s="185"/>
      <c r="AR356" s="217"/>
      <c r="AS356" s="213"/>
      <c r="AT356" s="213"/>
      <c r="AU356" s="207"/>
    </row>
    <row r="357" ht="18" customHeight="1" spans="1:47">
      <c r="A357" s="23">
        <v>354</v>
      </c>
      <c r="B357" s="38" t="s">
        <v>3940</v>
      </c>
      <c r="C357" s="38" t="s">
        <v>3941</v>
      </c>
      <c r="D357" s="26" t="s">
        <v>3942</v>
      </c>
      <c r="E357" s="91" t="s">
        <v>1054</v>
      </c>
      <c r="F357" s="227" t="s">
        <v>3943</v>
      </c>
      <c r="G357" s="227" t="s">
        <v>3943</v>
      </c>
      <c r="H357" s="369" t="s">
        <v>3944</v>
      </c>
      <c r="I357" s="105">
        <v>200333</v>
      </c>
      <c r="J357" s="385" t="s">
        <v>3945</v>
      </c>
      <c r="K357" s="78" t="s">
        <v>3946</v>
      </c>
      <c r="L357" s="78">
        <v>13162005148</v>
      </c>
      <c r="M357" s="78" t="s">
        <v>3946</v>
      </c>
      <c r="N357" s="78">
        <v>13162005148</v>
      </c>
      <c r="O357" s="78" t="s">
        <v>3946</v>
      </c>
      <c r="P357" s="78">
        <v>13162005148</v>
      </c>
      <c r="Q357" s="271" t="s">
        <v>3947</v>
      </c>
      <c r="R357" s="271">
        <v>15355108372</v>
      </c>
      <c r="S357" s="65"/>
      <c r="T357" s="338"/>
      <c r="U357" s="339"/>
      <c r="V357" s="338"/>
      <c r="W357" s="339"/>
      <c r="X357" s="65"/>
      <c r="Y357" s="116" t="s">
        <v>881</v>
      </c>
      <c r="Z357" s="345">
        <v>600</v>
      </c>
      <c r="AA357" s="225">
        <v>700</v>
      </c>
      <c r="AB357" s="225">
        <v>500</v>
      </c>
      <c r="AC357" s="225">
        <f t="shared" si="65"/>
        <v>1800</v>
      </c>
      <c r="AD357" s="346">
        <f t="shared" si="67"/>
        <v>0.333333333333333</v>
      </c>
      <c r="AE357" s="347"/>
      <c r="AF357" s="348">
        <v>15</v>
      </c>
      <c r="AG357" s="65">
        <v>10</v>
      </c>
      <c r="AH357" s="65">
        <v>7</v>
      </c>
      <c r="AI357" s="339">
        <f t="shared" si="66"/>
        <v>32</v>
      </c>
      <c r="AJ357" s="347"/>
      <c r="AK357" s="195" t="s">
        <v>692</v>
      </c>
      <c r="AL357" s="29"/>
      <c r="AM357" s="123"/>
      <c r="AN357" s="241"/>
      <c r="AO357" s="185"/>
      <c r="AP357" s="185"/>
      <c r="AQ357" s="185"/>
      <c r="AR357" s="217"/>
      <c r="AS357" s="213"/>
      <c r="AT357" s="213"/>
      <c r="AU357" s="207"/>
    </row>
    <row r="358" ht="18" customHeight="1" spans="1:47">
      <c r="A358" s="23">
        <v>355</v>
      </c>
      <c r="B358" s="38" t="s">
        <v>3948</v>
      </c>
      <c r="C358" s="38" t="s">
        <v>3949</v>
      </c>
      <c r="D358" s="26" t="s">
        <v>3950</v>
      </c>
      <c r="E358" s="91" t="s">
        <v>1054</v>
      </c>
      <c r="F358" s="260" t="s">
        <v>3951</v>
      </c>
      <c r="G358" s="369" t="s">
        <v>3952</v>
      </c>
      <c r="H358" s="260" t="s">
        <v>3951</v>
      </c>
      <c r="I358" s="105">
        <v>201512</v>
      </c>
      <c r="J358" s="386" t="s">
        <v>3953</v>
      </c>
      <c r="K358" s="271" t="s">
        <v>3954</v>
      </c>
      <c r="L358" s="271">
        <v>13957333302</v>
      </c>
      <c r="M358" s="271" t="s">
        <v>1189</v>
      </c>
      <c r="N358" s="271">
        <v>18621510335</v>
      </c>
      <c r="O358" s="29" t="s">
        <v>3955</v>
      </c>
      <c r="P358" s="29">
        <v>13818774196</v>
      </c>
      <c r="Q358" s="29" t="s">
        <v>3955</v>
      </c>
      <c r="R358" s="29">
        <v>13818774196</v>
      </c>
      <c r="S358" s="65"/>
      <c r="T358" s="338"/>
      <c r="U358" s="339"/>
      <c r="V358" s="338"/>
      <c r="W358" s="339">
        <v>28</v>
      </c>
      <c r="X358" s="65"/>
      <c r="Y358" s="116" t="s">
        <v>691</v>
      </c>
      <c r="Z358" s="345">
        <v>1237.16</v>
      </c>
      <c r="AA358" s="225">
        <v>26.77</v>
      </c>
      <c r="AB358" s="225">
        <v>11.07</v>
      </c>
      <c r="AC358" s="225">
        <f t="shared" si="65"/>
        <v>1275</v>
      </c>
      <c r="AD358" s="346">
        <f t="shared" si="67"/>
        <v>0.970321568627451</v>
      </c>
      <c r="AE358" s="347"/>
      <c r="AF358" s="348">
        <v>11.12</v>
      </c>
      <c r="AG358" s="65">
        <v>9.57</v>
      </c>
      <c r="AH358" s="65">
        <v>9.63</v>
      </c>
      <c r="AI358" s="339">
        <f t="shared" si="66"/>
        <v>30.32</v>
      </c>
      <c r="AJ358" s="347"/>
      <c r="AK358" s="195" t="s">
        <v>692</v>
      </c>
      <c r="AL358" s="29"/>
      <c r="AM358" s="123"/>
      <c r="AN358" s="241"/>
      <c r="AO358" s="185"/>
      <c r="AP358" s="185"/>
      <c r="AQ358" s="185"/>
      <c r="AR358" s="217"/>
      <c r="AS358" s="213"/>
      <c r="AT358" s="213"/>
      <c r="AU358" s="207"/>
    </row>
    <row r="359" ht="18" customHeight="1" spans="1:47">
      <c r="A359" s="23">
        <v>356</v>
      </c>
      <c r="B359" s="38" t="s">
        <v>3956</v>
      </c>
      <c r="C359" s="38" t="s">
        <v>3957</v>
      </c>
      <c r="D359" s="219" t="s">
        <v>3958</v>
      </c>
      <c r="E359" s="91" t="s">
        <v>1054</v>
      </c>
      <c r="F359" s="370" t="s">
        <v>3959</v>
      </c>
      <c r="G359" s="370" t="s">
        <v>3960</v>
      </c>
      <c r="H359" s="370" t="s">
        <v>3961</v>
      </c>
      <c r="I359" s="91">
        <v>201512</v>
      </c>
      <c r="J359" s="106" t="s">
        <v>3962</v>
      </c>
      <c r="K359" s="29" t="s">
        <v>3963</v>
      </c>
      <c r="L359" s="387">
        <v>13301706813</v>
      </c>
      <c r="M359" s="29" t="s">
        <v>3963</v>
      </c>
      <c r="N359" s="387">
        <v>13301706813</v>
      </c>
      <c r="O359" s="103" t="s">
        <v>3964</v>
      </c>
      <c r="P359" s="40">
        <v>13901856142</v>
      </c>
      <c r="Q359" s="103" t="s">
        <v>3964</v>
      </c>
      <c r="R359" s="40">
        <v>13901856142</v>
      </c>
      <c r="S359" s="91"/>
      <c r="T359" s="118"/>
      <c r="U359" s="238"/>
      <c r="V359" s="118"/>
      <c r="W359" s="197">
        <v>1</v>
      </c>
      <c r="X359" s="118"/>
      <c r="Y359" s="116" t="s">
        <v>691</v>
      </c>
      <c r="Z359" s="167">
        <v>500</v>
      </c>
      <c r="AA359" s="151">
        <v>200</v>
      </c>
      <c r="AB359" s="151">
        <v>100</v>
      </c>
      <c r="AC359" s="151">
        <f t="shared" si="65"/>
        <v>800</v>
      </c>
      <c r="AD359" s="152">
        <f t="shared" si="67"/>
        <v>0.625</v>
      </c>
      <c r="AE359" s="153"/>
      <c r="AF359" s="154">
        <v>9.5</v>
      </c>
      <c r="AG359" s="187">
        <v>2</v>
      </c>
      <c r="AH359" s="187">
        <v>1</v>
      </c>
      <c r="AI359" s="188">
        <f t="shared" si="66"/>
        <v>12.5</v>
      </c>
      <c r="AJ359" s="153"/>
      <c r="AK359" s="182" t="s">
        <v>749</v>
      </c>
      <c r="AL359" s="48"/>
      <c r="AM359" s="123"/>
      <c r="AN359" s="241"/>
      <c r="AO359" s="185"/>
      <c r="AP359" s="185"/>
      <c r="AQ359" s="185"/>
      <c r="AR359" s="217"/>
      <c r="AS359" s="213"/>
      <c r="AT359" s="213"/>
      <c r="AU359" s="207"/>
    </row>
    <row r="360" ht="18" customHeight="1" spans="1:47">
      <c r="A360" s="23">
        <v>357</v>
      </c>
      <c r="B360" s="38" t="s">
        <v>3965</v>
      </c>
      <c r="C360" s="38" t="s">
        <v>3966</v>
      </c>
      <c r="D360" s="45" t="s">
        <v>3967</v>
      </c>
      <c r="E360" s="40" t="s">
        <v>1054</v>
      </c>
      <c r="F360" s="370" t="s">
        <v>3959</v>
      </c>
      <c r="G360" s="370" t="s">
        <v>3960</v>
      </c>
      <c r="H360" s="370" t="s">
        <v>3961</v>
      </c>
      <c r="I360" s="91">
        <v>201512</v>
      </c>
      <c r="J360" s="84"/>
      <c r="K360" s="81" t="s">
        <v>3963</v>
      </c>
      <c r="L360" s="387">
        <v>13301706813</v>
      </c>
      <c r="M360" s="103" t="s">
        <v>3964</v>
      </c>
      <c r="N360" s="40">
        <v>13901856142</v>
      </c>
      <c r="O360" s="83" t="s">
        <v>3963</v>
      </c>
      <c r="P360" s="387">
        <v>13301706813</v>
      </c>
      <c r="Q360" s="125"/>
      <c r="R360" s="87"/>
      <c r="S360" s="103"/>
      <c r="T360" s="118"/>
      <c r="U360" s="119"/>
      <c r="V360" s="118"/>
      <c r="W360" s="120"/>
      <c r="X360" s="121"/>
      <c r="Y360" s="149" t="s">
        <v>1847</v>
      </c>
      <c r="Z360" s="150"/>
      <c r="AA360" s="151"/>
      <c r="AB360" s="151"/>
      <c r="AC360" s="151"/>
      <c r="AD360" s="166"/>
      <c r="AE360" s="153"/>
      <c r="AF360" s="154"/>
      <c r="AG360" s="187"/>
      <c r="AH360" s="187"/>
      <c r="AI360" s="188"/>
      <c r="AJ360" s="153"/>
      <c r="AK360" s="182" t="s">
        <v>749</v>
      </c>
      <c r="AL360" s="48"/>
      <c r="AM360" s="184"/>
      <c r="AN360" s="185"/>
      <c r="AO360" s="185"/>
      <c r="AP360" s="185"/>
      <c r="AQ360" s="185"/>
      <c r="AR360" s="208"/>
      <c r="AS360" s="209"/>
      <c r="AT360" s="209"/>
      <c r="AU360" s="207"/>
    </row>
    <row r="361" ht="18" customHeight="1" spans="1:47">
      <c r="A361" s="23">
        <v>358</v>
      </c>
      <c r="B361" s="38" t="s">
        <v>3968</v>
      </c>
      <c r="C361" s="24" t="s">
        <v>3969</v>
      </c>
      <c r="D361" s="371" t="s">
        <v>582</v>
      </c>
      <c r="E361" s="91" t="s">
        <v>894</v>
      </c>
      <c r="F361" s="370" t="s">
        <v>3486</v>
      </c>
      <c r="G361" s="370" t="s">
        <v>3970</v>
      </c>
      <c r="H361" s="370" t="s">
        <v>3486</v>
      </c>
      <c r="I361" s="91">
        <v>201415</v>
      </c>
      <c r="J361" s="388" t="s">
        <v>3971</v>
      </c>
      <c r="K361" s="328" t="s">
        <v>3972</v>
      </c>
      <c r="L361" s="328">
        <v>13801934655</v>
      </c>
      <c r="M361" s="29" t="s">
        <v>3973</v>
      </c>
      <c r="N361" s="65">
        <v>18616024608</v>
      </c>
      <c r="O361" s="328" t="s">
        <v>3974</v>
      </c>
      <c r="P361" s="328">
        <v>18121015330</v>
      </c>
      <c r="Q361" s="103" t="s">
        <v>3975</v>
      </c>
      <c r="R361" s="40">
        <v>15821359462</v>
      </c>
      <c r="S361" s="91"/>
      <c r="T361" s="118"/>
      <c r="U361" s="238"/>
      <c r="V361" s="118"/>
      <c r="W361" s="197"/>
      <c r="X361" s="91"/>
      <c r="Y361" s="116" t="s">
        <v>2247</v>
      </c>
      <c r="Z361" s="171">
        <v>402.4</v>
      </c>
      <c r="AA361" s="67">
        <v>527.9</v>
      </c>
      <c r="AB361" s="67">
        <v>932.4</v>
      </c>
      <c r="AC361" s="67">
        <f>Z361+AA361+AB361</f>
        <v>1862.7</v>
      </c>
      <c r="AD361" s="161">
        <f t="shared" ref="AD361:AD367" si="68">Z361/AC361</f>
        <v>0.216030493369839</v>
      </c>
      <c r="AE361" s="164"/>
      <c r="AF361" s="165">
        <v>18.17</v>
      </c>
      <c r="AG361" s="91">
        <v>4</v>
      </c>
      <c r="AH361" s="91">
        <v>3</v>
      </c>
      <c r="AI361" s="197">
        <f>SUM(AF361:AH361)</f>
        <v>25.17</v>
      </c>
      <c r="AJ361" s="164"/>
      <c r="AK361" s="195" t="s">
        <v>692</v>
      </c>
      <c r="AL361" s="48"/>
      <c r="AM361" s="73"/>
      <c r="AN361" s="241"/>
      <c r="AO361" s="241"/>
      <c r="AP361" s="185"/>
      <c r="AQ361" s="185"/>
      <c r="AR361" s="217"/>
      <c r="AS361" s="213"/>
      <c r="AT361" s="213"/>
      <c r="AU361" s="207"/>
    </row>
    <row r="362" ht="18" customHeight="1" spans="1:47">
      <c r="A362" s="23">
        <v>359</v>
      </c>
      <c r="B362" s="38" t="s">
        <v>3976</v>
      </c>
      <c r="C362" s="24" t="s">
        <v>3977</v>
      </c>
      <c r="D362" s="39" t="s">
        <v>3978</v>
      </c>
      <c r="E362" s="40" t="s">
        <v>894</v>
      </c>
      <c r="F362" s="36" t="s">
        <v>3979</v>
      </c>
      <c r="G362" s="36" t="s">
        <v>3979</v>
      </c>
      <c r="H362" s="36" t="s">
        <v>3979</v>
      </c>
      <c r="I362" s="79"/>
      <c r="J362" s="84"/>
      <c r="K362" s="81" t="s">
        <v>3972</v>
      </c>
      <c r="L362" s="328">
        <v>13801934655</v>
      </c>
      <c r="M362" s="81" t="s">
        <v>3972</v>
      </c>
      <c r="N362" s="328">
        <v>13801934655</v>
      </c>
      <c r="O362" s="83" t="s">
        <v>3974</v>
      </c>
      <c r="P362" s="328">
        <v>18121015330</v>
      </c>
      <c r="Q362" s="103"/>
      <c r="R362" s="40"/>
      <c r="S362" s="103"/>
      <c r="T362" s="118"/>
      <c r="U362" s="119"/>
      <c r="V362" s="118"/>
      <c r="W362" s="120"/>
      <c r="X362" s="121"/>
      <c r="Y362" s="149" t="s">
        <v>2247</v>
      </c>
      <c r="Z362" s="171">
        <v>402.4</v>
      </c>
      <c r="AA362" s="67">
        <v>527.9</v>
      </c>
      <c r="AB362" s="67">
        <v>932.4</v>
      </c>
      <c r="AC362" s="67">
        <f>Z362+AA362+AB362</f>
        <v>1862.7</v>
      </c>
      <c r="AD362" s="161">
        <f t="shared" si="68"/>
        <v>0.216030493369839</v>
      </c>
      <c r="AE362" s="164"/>
      <c r="AF362" s="165">
        <v>18.17</v>
      </c>
      <c r="AG362" s="91">
        <v>4</v>
      </c>
      <c r="AH362" s="91">
        <v>3</v>
      </c>
      <c r="AI362" s="197">
        <f>SUM(AF362:AH362)</f>
        <v>25.17</v>
      </c>
      <c r="AJ362" s="153"/>
      <c r="AK362" s="182" t="s">
        <v>692</v>
      </c>
      <c r="AL362" s="48"/>
      <c r="AM362" s="184"/>
      <c r="AN362" s="185"/>
      <c r="AO362" s="185"/>
      <c r="AP362" s="185"/>
      <c r="AQ362" s="185"/>
      <c r="AR362" s="208"/>
      <c r="AS362" s="209"/>
      <c r="AT362" s="209"/>
      <c r="AU362" s="207"/>
    </row>
    <row r="363" ht="18" customHeight="1" spans="1:47">
      <c r="A363" s="23">
        <v>360</v>
      </c>
      <c r="B363" s="38" t="s">
        <v>3980</v>
      </c>
      <c r="C363" s="38" t="s">
        <v>3981</v>
      </c>
      <c r="D363" s="28" t="s">
        <v>243</v>
      </c>
      <c r="E363" s="91" t="s">
        <v>948</v>
      </c>
      <c r="F363" s="260" t="s">
        <v>3982</v>
      </c>
      <c r="G363" s="260" t="s">
        <v>3513</v>
      </c>
      <c r="H363" s="260" t="s">
        <v>3982</v>
      </c>
      <c r="I363" s="91" t="s">
        <v>1107</v>
      </c>
      <c r="J363" s="106" t="s">
        <v>3983</v>
      </c>
      <c r="K363" s="29" t="s">
        <v>3984</v>
      </c>
      <c r="L363" s="29">
        <v>13701778090</v>
      </c>
      <c r="M363" s="29" t="s">
        <v>3984</v>
      </c>
      <c r="N363" s="29" t="s">
        <v>3985</v>
      </c>
      <c r="O363" s="29" t="s">
        <v>3986</v>
      </c>
      <c r="P363" s="29">
        <v>13788931619</v>
      </c>
      <c r="Q363" s="103" t="s">
        <v>3987</v>
      </c>
      <c r="R363" s="40">
        <v>13817589716</v>
      </c>
      <c r="S363" s="91"/>
      <c r="T363" s="118"/>
      <c r="U363" s="238"/>
      <c r="V363" s="118"/>
      <c r="W363" s="197"/>
      <c r="X363" s="91"/>
      <c r="Y363" s="116" t="s">
        <v>904</v>
      </c>
      <c r="Z363" s="171">
        <v>120</v>
      </c>
      <c r="AA363" s="67">
        <v>800</v>
      </c>
      <c r="AB363" s="67">
        <v>300</v>
      </c>
      <c r="AC363" s="67">
        <f>Z363+AA363+AB363</f>
        <v>1220</v>
      </c>
      <c r="AD363" s="161">
        <f t="shared" si="68"/>
        <v>0.0983606557377049</v>
      </c>
      <c r="AE363" s="164"/>
      <c r="AF363" s="165">
        <v>12</v>
      </c>
      <c r="AG363" s="91">
        <v>5</v>
      </c>
      <c r="AH363" s="91">
        <v>3</v>
      </c>
      <c r="AI363" s="197">
        <f>SUM(AF363:AH363)</f>
        <v>20</v>
      </c>
      <c r="AJ363" s="164"/>
      <c r="AK363" s="195" t="s">
        <v>749</v>
      </c>
      <c r="AL363" s="48"/>
      <c r="AM363" s="73"/>
      <c r="AN363" s="241"/>
      <c r="AO363" s="241"/>
      <c r="AP363" s="241"/>
      <c r="AQ363" s="241"/>
      <c r="AR363" s="403"/>
      <c r="AS363" s="209"/>
      <c r="AT363" s="209"/>
      <c r="AU363" s="207"/>
    </row>
    <row r="364" ht="18" customHeight="1" spans="1:47">
      <c r="A364" s="23">
        <v>361</v>
      </c>
      <c r="B364" s="38" t="s">
        <v>3988</v>
      </c>
      <c r="C364" s="38" t="s">
        <v>3989</v>
      </c>
      <c r="D364" s="363" t="s">
        <v>251</v>
      </c>
      <c r="E364" s="54" t="s">
        <v>948</v>
      </c>
      <c r="F364" s="32" t="s">
        <v>3990</v>
      </c>
      <c r="G364" s="32" t="s">
        <v>3991</v>
      </c>
      <c r="H364" s="32" t="s">
        <v>3990</v>
      </c>
      <c r="I364" s="89" t="s">
        <v>3992</v>
      </c>
      <c r="J364" s="48" t="s">
        <v>3993</v>
      </c>
      <c r="K364" s="58" t="s">
        <v>3994</v>
      </c>
      <c r="L364" s="54">
        <v>13801771611</v>
      </c>
      <c r="M364" s="98" t="s">
        <v>3994</v>
      </c>
      <c r="N364" s="54">
        <v>13801771611</v>
      </c>
      <c r="O364" s="98" t="s">
        <v>3995</v>
      </c>
      <c r="P364" s="54" t="s">
        <v>3996</v>
      </c>
      <c r="Q364" s="98"/>
      <c r="R364" s="54"/>
      <c r="S364" s="103"/>
      <c r="T364" s="118"/>
      <c r="U364" s="119"/>
      <c r="V364" s="118"/>
      <c r="W364" s="120"/>
      <c r="X364" s="121"/>
      <c r="Y364" s="149"/>
      <c r="Z364" s="167" t="s">
        <v>3997</v>
      </c>
      <c r="AA364" s="151" t="s">
        <v>3998</v>
      </c>
      <c r="AB364" s="151" t="s">
        <v>3999</v>
      </c>
      <c r="AC364" s="151" t="s">
        <v>4000</v>
      </c>
      <c r="AD364" s="152">
        <f t="shared" si="68"/>
        <v>0.447002544529262</v>
      </c>
      <c r="AE364" s="153"/>
      <c r="AF364" s="154" t="s">
        <v>1378</v>
      </c>
      <c r="AG364" s="187" t="s">
        <v>4001</v>
      </c>
      <c r="AH364" s="187" t="s">
        <v>4001</v>
      </c>
      <c r="AI364" s="188" t="s">
        <v>4002</v>
      </c>
      <c r="AJ364" s="153"/>
      <c r="AK364" s="182" t="s">
        <v>749</v>
      </c>
      <c r="AL364" s="48"/>
      <c r="AM364" s="184"/>
      <c r="AN364" s="185"/>
      <c r="AO364" s="185"/>
      <c r="AP364" s="185"/>
      <c r="AQ364" s="185"/>
      <c r="AR364" s="208"/>
      <c r="AS364" s="209"/>
      <c r="AT364" s="209"/>
      <c r="AU364" s="207"/>
    </row>
    <row r="365" ht="18" customHeight="1" spans="1:47">
      <c r="A365" s="23">
        <v>362</v>
      </c>
      <c r="B365" s="38" t="s">
        <v>4003</v>
      </c>
      <c r="C365" s="38" t="s">
        <v>4004</v>
      </c>
      <c r="D365" s="363" t="s">
        <v>259</v>
      </c>
      <c r="E365" s="54" t="s">
        <v>948</v>
      </c>
      <c r="F365" s="32" t="s">
        <v>4005</v>
      </c>
      <c r="G365" s="32" t="s">
        <v>4006</v>
      </c>
      <c r="H365" s="32" t="s">
        <v>4005</v>
      </c>
      <c r="I365" s="89" t="s">
        <v>4007</v>
      </c>
      <c r="J365" s="48" t="s">
        <v>4008</v>
      </c>
      <c r="K365" s="58" t="s">
        <v>4009</v>
      </c>
      <c r="L365" s="54">
        <v>13706550688</v>
      </c>
      <c r="M365" s="98" t="s">
        <v>4010</v>
      </c>
      <c r="N365" s="54">
        <v>13901669342</v>
      </c>
      <c r="O365" s="98" t="s">
        <v>4010</v>
      </c>
      <c r="P365" s="54" t="s">
        <v>4011</v>
      </c>
      <c r="Q365" s="98" t="s">
        <v>4012</v>
      </c>
      <c r="R365" s="54" t="s">
        <v>4013</v>
      </c>
      <c r="S365" s="103"/>
      <c r="T365" s="118"/>
      <c r="U365" s="119"/>
      <c r="V365" s="118"/>
      <c r="W365" s="120"/>
      <c r="X365" s="121"/>
      <c r="Y365" s="149" t="s">
        <v>4014</v>
      </c>
      <c r="Z365" s="167">
        <v>2023.794</v>
      </c>
      <c r="AA365" s="151"/>
      <c r="AB365" s="151"/>
      <c r="AC365" s="151">
        <f>SUM(Z365:AB365)</f>
        <v>2023.794</v>
      </c>
      <c r="AD365" s="152">
        <f t="shared" si="68"/>
        <v>1</v>
      </c>
      <c r="AE365" s="153"/>
      <c r="AF365" s="154">
        <v>20.505</v>
      </c>
      <c r="AG365" s="187">
        <v>3.8475</v>
      </c>
      <c r="AH365" s="187">
        <v>2.8375</v>
      </c>
      <c r="AI365" s="188">
        <f>SUM(AF365:AH365)</f>
        <v>27.19</v>
      </c>
      <c r="AJ365" s="153"/>
      <c r="AK365" s="182" t="s">
        <v>749</v>
      </c>
      <c r="AL365" s="48"/>
      <c r="AM365" s="184"/>
      <c r="AN365" s="185"/>
      <c r="AO365" s="185"/>
      <c r="AP365" s="185"/>
      <c r="AQ365" s="185"/>
      <c r="AR365" s="208"/>
      <c r="AS365" s="209"/>
      <c r="AT365" s="209"/>
      <c r="AU365" s="207"/>
    </row>
    <row r="366" ht="18" customHeight="1" spans="1:47">
      <c r="A366" s="23">
        <v>363</v>
      </c>
      <c r="B366" s="38" t="s">
        <v>4015</v>
      </c>
      <c r="C366" s="38" t="s">
        <v>4016</v>
      </c>
      <c r="D366" s="26" t="s">
        <v>4017</v>
      </c>
      <c r="E366" s="40" t="s">
        <v>1054</v>
      </c>
      <c r="F366" s="372" t="s">
        <v>4018</v>
      </c>
      <c r="G366" s="372" t="s">
        <v>4018</v>
      </c>
      <c r="H366" s="372" t="s">
        <v>4018</v>
      </c>
      <c r="I366" s="79" t="s">
        <v>1786</v>
      </c>
      <c r="J366" s="91"/>
      <c r="K366" s="328" t="s">
        <v>4019</v>
      </c>
      <c r="L366" s="328" t="s">
        <v>4020</v>
      </c>
      <c r="M366" s="328" t="s">
        <v>4019</v>
      </c>
      <c r="N366" s="328" t="s">
        <v>4020</v>
      </c>
      <c r="O366" s="328" t="s">
        <v>4019</v>
      </c>
      <c r="P366" s="328" t="s">
        <v>4020</v>
      </c>
      <c r="Q366" s="124"/>
      <c r="R366" s="40"/>
      <c r="S366" s="103"/>
      <c r="T366" s="118"/>
      <c r="U366" s="119"/>
      <c r="V366" s="118"/>
      <c r="W366" s="120"/>
      <c r="X366" s="312"/>
      <c r="Y366" s="149" t="s">
        <v>1079</v>
      </c>
      <c r="Z366" s="400">
        <v>245</v>
      </c>
      <c r="AA366" s="372">
        <v>210</v>
      </c>
      <c r="AB366" s="372">
        <v>86</v>
      </c>
      <c r="AC366" s="151">
        <f>SUM(Z366:AB366)</f>
        <v>541</v>
      </c>
      <c r="AD366" s="152">
        <f t="shared" si="68"/>
        <v>0.452865064695009</v>
      </c>
      <c r="AE366" s="153"/>
      <c r="AF366" s="154" t="s">
        <v>1377</v>
      </c>
      <c r="AG366" s="187" t="s">
        <v>2471</v>
      </c>
      <c r="AH366" s="187" t="s">
        <v>4021</v>
      </c>
      <c r="AI366" s="188" t="s">
        <v>4022</v>
      </c>
      <c r="AJ366" s="153"/>
      <c r="AK366" s="182" t="s">
        <v>749</v>
      </c>
      <c r="AL366" s="48"/>
      <c r="AM366" s="184"/>
      <c r="AN366" s="185"/>
      <c r="AO366" s="185"/>
      <c r="AP366" s="185"/>
      <c r="AQ366" s="185"/>
      <c r="AR366" s="208"/>
      <c r="AS366" s="209"/>
      <c r="AT366" s="209"/>
      <c r="AU366" s="207"/>
    </row>
    <row r="367" ht="18" customHeight="1" spans="1:47">
      <c r="A367" s="23">
        <v>364</v>
      </c>
      <c r="B367" s="38" t="s">
        <v>4023</v>
      </c>
      <c r="C367" s="38" t="s">
        <v>4024</v>
      </c>
      <c r="D367" s="37" t="s">
        <v>271</v>
      </c>
      <c r="E367" s="40" t="s">
        <v>711</v>
      </c>
      <c r="F367" s="59" t="s">
        <v>4025</v>
      </c>
      <c r="G367" s="59" t="s">
        <v>4026</v>
      </c>
      <c r="H367" s="59" t="s">
        <v>4027</v>
      </c>
      <c r="I367" s="79" t="s">
        <v>1881</v>
      </c>
      <c r="J367" s="91"/>
      <c r="K367" s="73" t="s">
        <v>4028</v>
      </c>
      <c r="L367" s="73">
        <v>15555896613</v>
      </c>
      <c r="M367" s="73" t="s">
        <v>4029</v>
      </c>
      <c r="N367" s="73">
        <v>13331875029</v>
      </c>
      <c r="O367" s="73" t="s">
        <v>4028</v>
      </c>
      <c r="P367" s="73">
        <v>15555896613</v>
      </c>
      <c r="Q367" s="124"/>
      <c r="R367" s="40"/>
      <c r="S367" s="103"/>
      <c r="T367" s="118"/>
      <c r="U367" s="119"/>
      <c r="V367" s="118"/>
      <c r="W367" s="120"/>
      <c r="X367" s="312"/>
      <c r="Y367" s="149" t="s">
        <v>1079</v>
      </c>
      <c r="Z367" s="316"/>
      <c r="AA367" s="317">
        <v>700</v>
      </c>
      <c r="AB367" s="317">
        <v>300</v>
      </c>
      <c r="AC367" s="151">
        <f>SUM(AA367:AB367)</f>
        <v>1000</v>
      </c>
      <c r="AD367" s="152">
        <f t="shared" si="68"/>
        <v>0</v>
      </c>
      <c r="AE367" s="153"/>
      <c r="AF367" s="154" t="s">
        <v>890</v>
      </c>
      <c r="AG367" s="187" t="s">
        <v>1641</v>
      </c>
      <c r="AH367" s="187" t="s">
        <v>3003</v>
      </c>
      <c r="AI367" s="188" t="s">
        <v>1217</v>
      </c>
      <c r="AJ367" s="153"/>
      <c r="AK367" s="182" t="s">
        <v>749</v>
      </c>
      <c r="AL367" s="48"/>
      <c r="AM367" s="184"/>
      <c r="AN367" s="185"/>
      <c r="AO367" s="185"/>
      <c r="AP367" s="185"/>
      <c r="AQ367" s="185"/>
      <c r="AR367" s="208"/>
      <c r="AS367" s="209"/>
      <c r="AT367" s="209"/>
      <c r="AU367" s="207"/>
    </row>
    <row r="368" ht="18" customHeight="1" spans="1:47">
      <c r="A368" s="23">
        <v>365</v>
      </c>
      <c r="B368" s="38" t="s">
        <v>4030</v>
      </c>
      <c r="C368" s="38" t="s">
        <v>3420</v>
      </c>
      <c r="D368" s="39" t="s">
        <v>379</v>
      </c>
      <c r="E368" s="40" t="s">
        <v>711</v>
      </c>
      <c r="F368" s="41" t="s">
        <v>4031</v>
      </c>
      <c r="G368" s="41" t="s">
        <v>4031</v>
      </c>
      <c r="H368" s="41" t="s">
        <v>4032</v>
      </c>
      <c r="I368" s="79" t="s">
        <v>1881</v>
      </c>
      <c r="J368" s="84"/>
      <c r="K368" s="81" t="s">
        <v>4033</v>
      </c>
      <c r="L368" s="381">
        <v>13691370028</v>
      </c>
      <c r="M368" s="81" t="s">
        <v>4034</v>
      </c>
      <c r="N368" s="382">
        <v>13120985999</v>
      </c>
      <c r="O368" s="81" t="s">
        <v>4028</v>
      </c>
      <c r="P368" s="382">
        <v>15555896613</v>
      </c>
      <c r="Q368" s="103" t="s">
        <v>878</v>
      </c>
      <c r="R368" s="91" t="s">
        <v>4035</v>
      </c>
      <c r="S368" s="103"/>
      <c r="T368" s="118"/>
      <c r="U368" s="119"/>
      <c r="V368" s="118"/>
      <c r="W368" s="120"/>
      <c r="X368" s="121"/>
      <c r="Y368" s="149" t="s">
        <v>4036</v>
      </c>
      <c r="Z368" s="150"/>
      <c r="AA368" s="151"/>
      <c r="AB368" s="151"/>
      <c r="AC368" s="151"/>
      <c r="AD368" s="145"/>
      <c r="AE368" s="153"/>
      <c r="AF368" s="154"/>
      <c r="AG368" s="187"/>
      <c r="AH368" s="187"/>
      <c r="AI368" s="188"/>
      <c r="AJ368" s="153"/>
      <c r="AK368" s="182" t="s">
        <v>749</v>
      </c>
      <c r="AL368" s="48" t="s">
        <v>4037</v>
      </c>
      <c r="AM368" s="184" t="s">
        <v>4038</v>
      </c>
      <c r="AN368" s="185"/>
      <c r="AO368" s="185"/>
      <c r="AP368" s="185"/>
      <c r="AQ368" s="185"/>
      <c r="AR368" s="208"/>
      <c r="AS368" s="209"/>
      <c r="AT368" s="209"/>
      <c r="AU368" s="207" t="s">
        <v>4039</v>
      </c>
    </row>
    <row r="369" ht="18" customHeight="1" spans="1:47">
      <c r="A369" s="23">
        <v>366</v>
      </c>
      <c r="B369" s="38" t="s">
        <v>4040</v>
      </c>
      <c r="C369" s="38" t="s">
        <v>4041</v>
      </c>
      <c r="D369" s="26" t="s">
        <v>275</v>
      </c>
      <c r="E369" s="40" t="s">
        <v>711</v>
      </c>
      <c r="F369" s="317" t="s">
        <v>4042</v>
      </c>
      <c r="G369" s="317" t="s">
        <v>4043</v>
      </c>
      <c r="H369" s="317" t="s">
        <v>4044</v>
      </c>
      <c r="I369" s="79" t="s">
        <v>4045</v>
      </c>
      <c r="J369" s="84" t="s">
        <v>4046</v>
      </c>
      <c r="K369" s="92" t="s">
        <v>4047</v>
      </c>
      <c r="L369" s="92">
        <v>13916555126</v>
      </c>
      <c r="M369" s="92" t="s">
        <v>4048</v>
      </c>
      <c r="N369" s="92">
        <v>13917892990</v>
      </c>
      <c r="O369" s="92" t="s">
        <v>4048</v>
      </c>
      <c r="P369" s="92">
        <v>13917892991</v>
      </c>
      <c r="Q369" s="124" t="s">
        <v>4049</v>
      </c>
      <c r="R369" s="40" t="s">
        <v>4050</v>
      </c>
      <c r="S369" s="103"/>
      <c r="T369" s="118"/>
      <c r="U369" s="119"/>
      <c r="V369" s="118"/>
      <c r="W369" s="120"/>
      <c r="X369" s="312"/>
      <c r="Y369" s="149" t="s">
        <v>1079</v>
      </c>
      <c r="Z369" s="316"/>
      <c r="AA369" s="317">
        <v>2200</v>
      </c>
      <c r="AB369" s="317">
        <v>700</v>
      </c>
      <c r="AC369" s="151" t="s">
        <v>4051</v>
      </c>
      <c r="AD369" s="152">
        <f>Z369/AC369</f>
        <v>0</v>
      </c>
      <c r="AE369" s="153"/>
      <c r="AF369" s="154" t="s">
        <v>2211</v>
      </c>
      <c r="AG369" s="187" t="s">
        <v>1641</v>
      </c>
      <c r="AH369" s="187" t="s">
        <v>1876</v>
      </c>
      <c r="AI369" s="188" t="s">
        <v>4052</v>
      </c>
      <c r="AJ369" s="153"/>
      <c r="AK369" s="182" t="s">
        <v>749</v>
      </c>
      <c r="AL369" s="48"/>
      <c r="AM369" s="184"/>
      <c r="AN369" s="185"/>
      <c r="AO369" s="185"/>
      <c r="AP369" s="185"/>
      <c r="AQ369" s="185"/>
      <c r="AR369" s="208"/>
      <c r="AS369" s="209"/>
      <c r="AT369" s="209"/>
      <c r="AU369" s="207"/>
    </row>
    <row r="370" ht="18" customHeight="1" spans="1:47">
      <c r="A370" s="23">
        <v>367</v>
      </c>
      <c r="B370" s="38" t="s">
        <v>4053</v>
      </c>
      <c r="C370" s="38" t="s">
        <v>4054</v>
      </c>
      <c r="D370" s="26" t="s">
        <v>4055</v>
      </c>
      <c r="E370" s="40" t="s">
        <v>939</v>
      </c>
      <c r="F370" s="317" t="s">
        <v>4056</v>
      </c>
      <c r="G370" s="317" t="s">
        <v>4057</v>
      </c>
      <c r="H370" s="317" t="s">
        <v>4056</v>
      </c>
      <c r="I370" s="79" t="s">
        <v>4058</v>
      </c>
      <c r="J370" s="91"/>
      <c r="K370" s="92" t="s">
        <v>4059</v>
      </c>
      <c r="L370" s="92">
        <v>13651957231</v>
      </c>
      <c r="M370" s="92" t="s">
        <v>4060</v>
      </c>
      <c r="N370" s="92">
        <v>13801811827</v>
      </c>
      <c r="O370" s="83" t="s">
        <v>4061</v>
      </c>
      <c r="P370" s="389">
        <v>13601799881</v>
      </c>
      <c r="Q370" s="124"/>
      <c r="R370" s="40"/>
      <c r="S370" s="103"/>
      <c r="T370" s="118"/>
      <c r="U370" s="119"/>
      <c r="V370" s="118"/>
      <c r="W370" s="120"/>
      <c r="X370" s="312"/>
      <c r="Y370" s="149" t="s">
        <v>691</v>
      </c>
      <c r="Z370" s="316"/>
      <c r="AA370" s="317">
        <v>1266.4</v>
      </c>
      <c r="AB370" s="317"/>
      <c r="AC370" s="151" t="s">
        <v>4062</v>
      </c>
      <c r="AD370" s="152"/>
      <c r="AE370" s="153"/>
      <c r="AF370" s="154"/>
      <c r="AG370" s="187"/>
      <c r="AH370" s="187"/>
      <c r="AI370" s="188"/>
      <c r="AJ370" s="153"/>
      <c r="AK370" s="182" t="s">
        <v>692</v>
      </c>
      <c r="AL370" s="48"/>
      <c r="AM370" s="184"/>
      <c r="AN370" s="185"/>
      <c r="AO370" s="185"/>
      <c r="AP370" s="185"/>
      <c r="AQ370" s="185"/>
      <c r="AR370" s="208"/>
      <c r="AS370" s="209"/>
      <c r="AT370" s="209"/>
      <c r="AU370" s="207"/>
    </row>
    <row r="371" ht="18" customHeight="1" spans="1:48">
      <c r="A371" s="23">
        <v>368</v>
      </c>
      <c r="B371" s="38" t="s">
        <v>78</v>
      </c>
      <c r="C371" s="38" t="s">
        <v>4063</v>
      </c>
      <c r="D371" s="363" t="s">
        <v>279</v>
      </c>
      <c r="E371" s="40" t="s">
        <v>948</v>
      </c>
      <c r="F371" s="67" t="s">
        <v>4064</v>
      </c>
      <c r="G371" s="67" t="s">
        <v>4064</v>
      </c>
      <c r="H371" s="67" t="s">
        <v>4064</v>
      </c>
      <c r="I371" s="79" t="s">
        <v>4065</v>
      </c>
      <c r="J371" s="91"/>
      <c r="K371" s="103" t="s">
        <v>2355</v>
      </c>
      <c r="L371" s="40" t="s">
        <v>4066</v>
      </c>
      <c r="M371" s="124" t="s">
        <v>4067</v>
      </c>
      <c r="N371" s="40" t="s">
        <v>4068</v>
      </c>
      <c r="O371" s="124" t="s">
        <v>4067</v>
      </c>
      <c r="P371" s="40" t="s">
        <v>4068</v>
      </c>
      <c r="Q371" s="124"/>
      <c r="R371" s="40"/>
      <c r="S371" s="103"/>
      <c r="T371" s="118"/>
      <c r="U371" s="119"/>
      <c r="V371" s="118"/>
      <c r="W371" s="120"/>
      <c r="X371" s="121"/>
      <c r="Y371" s="149"/>
      <c r="Z371" s="167" t="s">
        <v>1197</v>
      </c>
      <c r="AA371" s="151" t="s">
        <v>1197</v>
      </c>
      <c r="AB371" s="151" t="s">
        <v>4069</v>
      </c>
      <c r="AC371" s="151" t="s">
        <v>4070</v>
      </c>
      <c r="AD371" s="152">
        <f>Z371/AC371</f>
        <v>0.36144578313253</v>
      </c>
      <c r="AE371" s="153"/>
      <c r="AF371" s="154" t="s">
        <v>4071</v>
      </c>
      <c r="AG371" s="187" t="s">
        <v>3003</v>
      </c>
      <c r="AH371" s="187" t="s">
        <v>1876</v>
      </c>
      <c r="AI371" s="188" t="s">
        <v>890</v>
      </c>
      <c r="AJ371" s="153"/>
      <c r="AK371" s="182" t="s">
        <v>749</v>
      </c>
      <c r="AL371" s="48"/>
      <c r="AM371" s="184"/>
      <c r="AN371" s="185"/>
      <c r="AO371" s="185"/>
      <c r="AP371" s="185"/>
      <c r="AQ371" s="185"/>
      <c r="AR371" s="208"/>
      <c r="AS371" s="209"/>
      <c r="AT371" s="209"/>
      <c r="AU371" s="207"/>
      <c r="AV371" s="3"/>
    </row>
    <row r="372" ht="18" customHeight="1" spans="1:47">
      <c r="A372" s="23">
        <v>369</v>
      </c>
      <c r="B372" s="38" t="s">
        <v>4072</v>
      </c>
      <c r="C372" s="38" t="s">
        <v>4073</v>
      </c>
      <c r="D372" s="363" t="s">
        <v>4074</v>
      </c>
      <c r="E372" s="40" t="s">
        <v>711</v>
      </c>
      <c r="F372" s="67" t="s">
        <v>4075</v>
      </c>
      <c r="G372" s="67" t="s">
        <v>4075</v>
      </c>
      <c r="H372" s="67" t="s">
        <v>4075</v>
      </c>
      <c r="I372" s="79" t="s">
        <v>1881</v>
      </c>
      <c r="J372" s="106" t="s">
        <v>4076</v>
      </c>
      <c r="K372" s="103" t="s">
        <v>4077</v>
      </c>
      <c r="L372" s="40" t="s">
        <v>4078</v>
      </c>
      <c r="M372" s="124" t="s">
        <v>4077</v>
      </c>
      <c r="N372" s="40" t="s">
        <v>4078</v>
      </c>
      <c r="O372" s="124" t="s">
        <v>4077</v>
      </c>
      <c r="P372" s="40" t="s">
        <v>4078</v>
      </c>
      <c r="Q372" s="124" t="s">
        <v>4079</v>
      </c>
      <c r="R372" s="40" t="s">
        <v>4080</v>
      </c>
      <c r="S372" s="103"/>
      <c r="T372" s="118"/>
      <c r="U372" s="119"/>
      <c r="V372" s="118"/>
      <c r="W372" s="120"/>
      <c r="X372" s="121"/>
      <c r="Y372" s="149" t="s">
        <v>2675</v>
      </c>
      <c r="Z372" s="167" t="s">
        <v>1393</v>
      </c>
      <c r="AA372" s="151" t="s">
        <v>1393</v>
      </c>
      <c r="AB372" s="151" t="s">
        <v>1393</v>
      </c>
      <c r="AC372" s="151" t="s">
        <v>1848</v>
      </c>
      <c r="AD372" s="152">
        <f>Z372/AC372</f>
        <v>0.333333333333333</v>
      </c>
      <c r="AE372" s="153"/>
      <c r="AF372" s="154" t="s">
        <v>932</v>
      </c>
      <c r="AG372" s="187" t="s">
        <v>1223</v>
      </c>
      <c r="AH372" s="187" t="s">
        <v>1223</v>
      </c>
      <c r="AI372" s="188" t="s">
        <v>931</v>
      </c>
      <c r="AJ372" s="153"/>
      <c r="AK372" s="182" t="s">
        <v>749</v>
      </c>
      <c r="AL372" s="48"/>
      <c r="AM372" s="184"/>
      <c r="AN372" s="185"/>
      <c r="AO372" s="185"/>
      <c r="AP372" s="185"/>
      <c r="AQ372" s="185"/>
      <c r="AR372" s="208"/>
      <c r="AS372" s="209"/>
      <c r="AT372" s="209"/>
      <c r="AU372" s="207"/>
    </row>
    <row r="373" ht="18" customHeight="1" spans="1:47">
      <c r="A373" s="23">
        <v>370</v>
      </c>
      <c r="B373" s="38" t="s">
        <v>4081</v>
      </c>
      <c r="C373" s="38" t="s">
        <v>4082</v>
      </c>
      <c r="D373" s="363" t="s">
        <v>283</v>
      </c>
      <c r="E373" s="40" t="s">
        <v>1417</v>
      </c>
      <c r="F373" s="59" t="s">
        <v>4083</v>
      </c>
      <c r="G373" s="59" t="s">
        <v>4084</v>
      </c>
      <c r="H373" s="59" t="s">
        <v>4085</v>
      </c>
      <c r="I373" s="79" t="s">
        <v>1432</v>
      </c>
      <c r="J373" s="91"/>
      <c r="K373" s="73" t="s">
        <v>4086</v>
      </c>
      <c r="L373" s="73">
        <v>17321368881</v>
      </c>
      <c r="M373" s="103" t="s">
        <v>4087</v>
      </c>
      <c r="N373" s="94">
        <v>13002167239</v>
      </c>
      <c r="O373" s="103" t="s">
        <v>4087</v>
      </c>
      <c r="P373" s="94">
        <v>13002167239</v>
      </c>
      <c r="Q373" s="124"/>
      <c r="R373" s="40"/>
      <c r="S373" s="103"/>
      <c r="T373" s="118"/>
      <c r="U373" s="119"/>
      <c r="V373" s="118"/>
      <c r="W373" s="120"/>
      <c r="X373" s="121"/>
      <c r="Y373" s="149" t="s">
        <v>691</v>
      </c>
      <c r="Z373" s="167" t="s">
        <v>887</v>
      </c>
      <c r="AA373" s="151" t="s">
        <v>2155</v>
      </c>
      <c r="AB373" s="151"/>
      <c r="AC373" s="151" t="s">
        <v>1374</v>
      </c>
      <c r="AD373" s="152">
        <f>Z373/AC373</f>
        <v>0.555555555555556</v>
      </c>
      <c r="AE373" s="153"/>
      <c r="AF373" s="154" t="s">
        <v>4002</v>
      </c>
      <c r="AG373" s="187" t="s">
        <v>1377</v>
      </c>
      <c r="AH373" s="187" t="s">
        <v>1876</v>
      </c>
      <c r="AI373" s="188" t="s">
        <v>830</v>
      </c>
      <c r="AJ373" s="153"/>
      <c r="AK373" s="182" t="s">
        <v>749</v>
      </c>
      <c r="AL373" s="48"/>
      <c r="AM373" s="184"/>
      <c r="AN373" s="185"/>
      <c r="AO373" s="185"/>
      <c r="AP373" s="185"/>
      <c r="AQ373" s="185"/>
      <c r="AR373" s="208"/>
      <c r="AS373" s="209"/>
      <c r="AT373" s="209"/>
      <c r="AU373" s="207"/>
    </row>
    <row r="374" ht="18" customHeight="1" spans="1:47">
      <c r="A374" s="23">
        <v>371</v>
      </c>
      <c r="B374" s="38" t="s">
        <v>4088</v>
      </c>
      <c r="C374" s="38" t="s">
        <v>4089</v>
      </c>
      <c r="D374" s="363" t="s">
        <v>4090</v>
      </c>
      <c r="E374" s="40" t="s">
        <v>711</v>
      </c>
      <c r="F374" s="56" t="s">
        <v>4091</v>
      </c>
      <c r="G374" s="56" t="s">
        <v>4092</v>
      </c>
      <c r="H374" s="56" t="s">
        <v>4093</v>
      </c>
      <c r="I374" s="79" t="s">
        <v>4094</v>
      </c>
      <c r="J374" s="106" t="s">
        <v>4095</v>
      </c>
      <c r="K374" s="92" t="s">
        <v>4096</v>
      </c>
      <c r="L374" s="92">
        <v>13816548934</v>
      </c>
      <c r="M374" s="92" t="s">
        <v>4097</v>
      </c>
      <c r="N374" s="92">
        <v>13701949531</v>
      </c>
      <c r="O374" s="92" t="s">
        <v>4098</v>
      </c>
      <c r="P374" s="92">
        <v>15821203558</v>
      </c>
      <c r="Q374" s="92" t="s">
        <v>4098</v>
      </c>
      <c r="R374" s="92">
        <v>15821203558</v>
      </c>
      <c r="S374" s="103"/>
      <c r="T374" s="118"/>
      <c r="U374" s="119"/>
      <c r="V374" s="118"/>
      <c r="W374" s="120"/>
      <c r="X374" s="121"/>
      <c r="Y374" s="149" t="s">
        <v>691</v>
      </c>
      <c r="Z374" s="167"/>
      <c r="AA374" s="151"/>
      <c r="AB374" s="151"/>
      <c r="AC374" s="151"/>
      <c r="AD374" s="152"/>
      <c r="AE374" s="153"/>
      <c r="AF374" s="154" t="s">
        <v>4099</v>
      </c>
      <c r="AG374" s="187" t="s">
        <v>4100</v>
      </c>
      <c r="AH374" s="187" t="s">
        <v>4101</v>
      </c>
      <c r="AI374" s="188" t="s">
        <v>4102</v>
      </c>
      <c r="AJ374" s="153"/>
      <c r="AK374" s="182" t="s">
        <v>749</v>
      </c>
      <c r="AL374" s="48"/>
      <c r="AM374" s="184"/>
      <c r="AN374" s="185"/>
      <c r="AO374" s="185"/>
      <c r="AP374" s="185"/>
      <c r="AQ374" s="185"/>
      <c r="AR374" s="208"/>
      <c r="AS374" s="209"/>
      <c r="AT374" s="209"/>
      <c r="AU374" s="207"/>
    </row>
    <row r="375" ht="18" customHeight="1" spans="1:47">
      <c r="A375" s="23">
        <v>372</v>
      </c>
      <c r="B375" s="38" t="s">
        <v>4103</v>
      </c>
      <c r="C375" s="38" t="s">
        <v>4104</v>
      </c>
      <c r="D375" s="373" t="s">
        <v>299</v>
      </c>
      <c r="E375" s="361" t="s">
        <v>948</v>
      </c>
      <c r="F375" s="374" t="s">
        <v>4105</v>
      </c>
      <c r="G375" s="374" t="s">
        <v>4106</v>
      </c>
      <c r="H375" s="374" t="s">
        <v>4106</v>
      </c>
      <c r="I375" s="390" t="s">
        <v>2220</v>
      </c>
      <c r="J375" s="270" t="s">
        <v>4107</v>
      </c>
      <c r="K375" s="374" t="s">
        <v>4108</v>
      </c>
      <c r="L375" s="374">
        <v>13002121628</v>
      </c>
      <c r="M375" s="374" t="s">
        <v>4108</v>
      </c>
      <c r="N375" s="374">
        <v>13002121628</v>
      </c>
      <c r="O375" s="374" t="s">
        <v>4108</v>
      </c>
      <c r="P375" s="374">
        <v>13002121628</v>
      </c>
      <c r="Q375" s="124"/>
      <c r="R375" s="40"/>
      <c r="S375" s="103"/>
      <c r="T375" s="118"/>
      <c r="U375" s="119"/>
      <c r="V375" s="118"/>
      <c r="W375" s="120"/>
      <c r="X375" s="121"/>
      <c r="Y375" s="149" t="s">
        <v>2759</v>
      </c>
      <c r="Z375" s="167" t="s">
        <v>887</v>
      </c>
      <c r="AA375" s="151" t="s">
        <v>2155</v>
      </c>
      <c r="AB375" s="151" t="s">
        <v>1848</v>
      </c>
      <c r="AC375" s="151" t="s">
        <v>4109</v>
      </c>
      <c r="AD375" s="152">
        <f>Z375/AC375</f>
        <v>0.476190476190476</v>
      </c>
      <c r="AE375" s="153"/>
      <c r="AF375" s="154" t="s">
        <v>931</v>
      </c>
      <c r="AG375" s="187" t="s">
        <v>4110</v>
      </c>
      <c r="AH375" s="187" t="s">
        <v>4111</v>
      </c>
      <c r="AI375" s="188" t="s">
        <v>4112</v>
      </c>
      <c r="AJ375" s="153"/>
      <c r="AK375" s="182" t="s">
        <v>749</v>
      </c>
      <c r="AL375" s="48"/>
      <c r="AM375" s="184"/>
      <c r="AN375" s="185"/>
      <c r="AO375" s="185"/>
      <c r="AP375" s="185"/>
      <c r="AQ375" s="185"/>
      <c r="AR375" s="208"/>
      <c r="AS375" s="209"/>
      <c r="AT375" s="209"/>
      <c r="AU375" s="207"/>
    </row>
    <row r="376" ht="18" customHeight="1" spans="1:47">
      <c r="A376" s="23">
        <v>373</v>
      </c>
      <c r="B376" s="38" t="s">
        <v>4113</v>
      </c>
      <c r="C376" s="38" t="s">
        <v>4114</v>
      </c>
      <c r="D376" s="373" t="s">
        <v>391</v>
      </c>
      <c r="E376" s="40"/>
      <c r="F376" s="92"/>
      <c r="G376" s="92"/>
      <c r="H376" s="92"/>
      <c r="I376" s="79"/>
      <c r="J376" s="270"/>
      <c r="K376" s="92"/>
      <c r="L376" s="92"/>
      <c r="M376" s="92"/>
      <c r="N376" s="92"/>
      <c r="O376" s="92"/>
      <c r="P376" s="92"/>
      <c r="Q376" s="124"/>
      <c r="R376" s="40"/>
      <c r="S376" s="103"/>
      <c r="T376" s="118"/>
      <c r="U376" s="119"/>
      <c r="V376" s="118"/>
      <c r="W376" s="120"/>
      <c r="X376" s="121"/>
      <c r="Y376" s="149"/>
      <c r="Z376" s="167"/>
      <c r="AA376" s="151"/>
      <c r="AB376" s="151"/>
      <c r="AC376" s="151"/>
      <c r="AD376" s="152"/>
      <c r="AE376" s="153"/>
      <c r="AF376" s="154"/>
      <c r="AG376" s="187"/>
      <c r="AH376" s="187"/>
      <c r="AI376" s="188"/>
      <c r="AJ376" s="153"/>
      <c r="AK376" s="182"/>
      <c r="AL376" s="48"/>
      <c r="AM376" s="184"/>
      <c r="AN376" s="185"/>
      <c r="AO376" s="185"/>
      <c r="AP376" s="185"/>
      <c r="AQ376" s="185"/>
      <c r="AR376" s="208"/>
      <c r="AS376" s="209"/>
      <c r="AT376" s="209"/>
      <c r="AU376" s="207"/>
    </row>
    <row r="377" ht="18" customHeight="1" spans="1:47">
      <c r="A377" s="23">
        <v>374</v>
      </c>
      <c r="B377" s="38" t="s">
        <v>4115</v>
      </c>
      <c r="C377" s="38" t="s">
        <v>4116</v>
      </c>
      <c r="D377" s="363" t="s">
        <v>321</v>
      </c>
      <c r="E377" s="40" t="s">
        <v>948</v>
      </c>
      <c r="F377" s="67" t="s">
        <v>4117</v>
      </c>
      <c r="G377" s="67" t="s">
        <v>4118</v>
      </c>
      <c r="H377" s="67" t="s">
        <v>4119</v>
      </c>
      <c r="I377" s="79" t="s">
        <v>4120</v>
      </c>
      <c r="J377" s="106" t="s">
        <v>4121</v>
      </c>
      <c r="K377" s="103" t="s">
        <v>4122</v>
      </c>
      <c r="L377" s="40" t="s">
        <v>4123</v>
      </c>
      <c r="M377" s="103" t="s">
        <v>4122</v>
      </c>
      <c r="N377" s="40" t="s">
        <v>4123</v>
      </c>
      <c r="O377" s="103" t="s">
        <v>4122</v>
      </c>
      <c r="P377" s="40" t="s">
        <v>4123</v>
      </c>
      <c r="Q377" s="124"/>
      <c r="R377" s="40"/>
      <c r="S377" s="103"/>
      <c r="T377" s="118"/>
      <c r="U377" s="119"/>
      <c r="V377" s="118"/>
      <c r="W377" s="120"/>
      <c r="X377" s="121"/>
      <c r="Y377" s="149" t="s">
        <v>691</v>
      </c>
      <c r="Z377" s="167" t="s">
        <v>4124</v>
      </c>
      <c r="AA377" s="151" t="s">
        <v>4125</v>
      </c>
      <c r="AB377" s="151" t="s">
        <v>4126</v>
      </c>
      <c r="AC377" s="151" t="s">
        <v>4127</v>
      </c>
      <c r="AD377" s="152">
        <f t="shared" ref="AD377:AD394" si="69">Z377/AC377</f>
        <v>0.529049256464074</v>
      </c>
      <c r="AE377" s="153"/>
      <c r="AF377" s="154" t="s">
        <v>1850</v>
      </c>
      <c r="AG377" s="187" t="s">
        <v>1641</v>
      </c>
      <c r="AH377" s="187" t="s">
        <v>3003</v>
      </c>
      <c r="AI377" s="188" t="s">
        <v>890</v>
      </c>
      <c r="AJ377" s="153"/>
      <c r="AK377" s="182" t="s">
        <v>749</v>
      </c>
      <c r="AL377" s="48"/>
      <c r="AM377" s="184"/>
      <c r="AN377" s="185"/>
      <c r="AO377" s="185"/>
      <c r="AP377" s="185"/>
      <c r="AQ377" s="185"/>
      <c r="AR377" s="208"/>
      <c r="AS377" s="209"/>
      <c r="AT377" s="209"/>
      <c r="AU377" s="207"/>
    </row>
    <row r="378" ht="18" customHeight="1" spans="1:47">
      <c r="A378" s="23">
        <v>375</v>
      </c>
      <c r="B378" s="38" t="s">
        <v>4128</v>
      </c>
      <c r="C378" s="38" t="s">
        <v>4129</v>
      </c>
      <c r="D378" s="363" t="s">
        <v>325</v>
      </c>
      <c r="E378" s="40" t="s">
        <v>711</v>
      </c>
      <c r="F378" s="67" t="s">
        <v>4130</v>
      </c>
      <c r="G378" s="67" t="s">
        <v>4131</v>
      </c>
      <c r="H378" s="67" t="s">
        <v>4130</v>
      </c>
      <c r="I378" s="79" t="s">
        <v>2733</v>
      </c>
      <c r="J378" s="106"/>
      <c r="K378" s="103" t="s">
        <v>4132</v>
      </c>
      <c r="L378" s="40" t="s">
        <v>4133</v>
      </c>
      <c r="M378" s="103" t="s">
        <v>4134</v>
      </c>
      <c r="N378" s="40" t="s">
        <v>4135</v>
      </c>
      <c r="O378" s="103" t="s">
        <v>4134</v>
      </c>
      <c r="P378" s="40" t="s">
        <v>4135</v>
      </c>
      <c r="Q378" s="124"/>
      <c r="R378" s="40"/>
      <c r="S378" s="103"/>
      <c r="T378" s="118"/>
      <c r="U378" s="119"/>
      <c r="V378" s="118"/>
      <c r="W378" s="120"/>
      <c r="X378" s="121"/>
      <c r="Y378" s="149" t="s">
        <v>691</v>
      </c>
      <c r="Z378" s="167" t="s">
        <v>1912</v>
      </c>
      <c r="AA378" s="151" t="s">
        <v>2984</v>
      </c>
      <c r="AB378" s="151"/>
      <c r="AC378" s="151" t="s">
        <v>1023</v>
      </c>
      <c r="AD378" s="152">
        <f t="shared" si="69"/>
        <v>0.133333333333333</v>
      </c>
      <c r="AE378" s="153"/>
      <c r="AF378" s="154"/>
      <c r="AG378" s="187"/>
      <c r="AH378" s="187"/>
      <c r="AI378" s="188"/>
      <c r="AJ378" s="153"/>
      <c r="AK378" s="182" t="s">
        <v>749</v>
      </c>
      <c r="AL378" s="48"/>
      <c r="AM378" s="184"/>
      <c r="AN378" s="185"/>
      <c r="AO378" s="185"/>
      <c r="AP378" s="185"/>
      <c r="AQ378" s="185"/>
      <c r="AR378" s="208"/>
      <c r="AS378" s="209"/>
      <c r="AT378" s="209"/>
      <c r="AU378" s="207"/>
    </row>
    <row r="379" ht="18" customHeight="1" spans="1:47">
      <c r="A379" s="23">
        <v>376</v>
      </c>
      <c r="B379" s="38" t="s">
        <v>4136</v>
      </c>
      <c r="C379" s="38" t="s">
        <v>4137</v>
      </c>
      <c r="D379" s="55" t="s">
        <v>329</v>
      </c>
      <c r="E379" s="40" t="s">
        <v>894</v>
      </c>
      <c r="F379" s="67" t="s">
        <v>4138</v>
      </c>
      <c r="G379" s="67" t="s">
        <v>4138</v>
      </c>
      <c r="H379" s="67" t="s">
        <v>4139</v>
      </c>
      <c r="I379" s="79" t="s">
        <v>1107</v>
      </c>
      <c r="J379" s="106"/>
      <c r="K379" s="103" t="s">
        <v>4140</v>
      </c>
      <c r="L379" s="40" t="s">
        <v>4141</v>
      </c>
      <c r="M379" s="103" t="s">
        <v>4142</v>
      </c>
      <c r="N379" s="40" t="s">
        <v>4143</v>
      </c>
      <c r="O379" s="103" t="s">
        <v>4144</v>
      </c>
      <c r="P379" s="40" t="s">
        <v>4145</v>
      </c>
      <c r="Q379" s="124" t="s">
        <v>1189</v>
      </c>
      <c r="R379" s="40" t="s">
        <v>4146</v>
      </c>
      <c r="S379" s="103"/>
      <c r="T379" s="118"/>
      <c r="U379" s="119"/>
      <c r="V379" s="118"/>
      <c r="W379" s="120"/>
      <c r="X379" s="121"/>
      <c r="Y379" s="149" t="s">
        <v>691</v>
      </c>
      <c r="Z379" s="167" t="s">
        <v>4147</v>
      </c>
      <c r="AA379" s="151" t="s">
        <v>4148</v>
      </c>
      <c r="AB379" s="151" t="s">
        <v>4149</v>
      </c>
      <c r="AC379" s="151" t="s">
        <v>4150</v>
      </c>
      <c r="AD379" s="152">
        <f t="shared" si="69"/>
        <v>0.136087945413192</v>
      </c>
      <c r="AE379" s="153"/>
      <c r="AF379" s="154" t="s">
        <v>890</v>
      </c>
      <c r="AG379" s="187" t="s">
        <v>932</v>
      </c>
      <c r="AH379" s="187" t="s">
        <v>1027</v>
      </c>
      <c r="AI379" s="188" t="s">
        <v>1278</v>
      </c>
      <c r="AJ379" s="153"/>
      <c r="AK379" s="182" t="s">
        <v>749</v>
      </c>
      <c r="AL379" s="48"/>
      <c r="AM379" s="184"/>
      <c r="AN379" s="185"/>
      <c r="AO379" s="185"/>
      <c r="AP379" s="185"/>
      <c r="AQ379" s="185"/>
      <c r="AR379" s="208"/>
      <c r="AS379" s="209"/>
      <c r="AT379" s="209"/>
      <c r="AU379" s="207"/>
    </row>
    <row r="380" ht="18" customHeight="1" spans="1:47">
      <c r="A380" s="23">
        <v>377</v>
      </c>
      <c r="B380" s="38" t="s">
        <v>4151</v>
      </c>
      <c r="C380" s="38" t="s">
        <v>4152</v>
      </c>
      <c r="D380" s="55" t="s">
        <v>333</v>
      </c>
      <c r="E380" s="40" t="s">
        <v>894</v>
      </c>
      <c r="F380" s="67" t="s">
        <v>4138</v>
      </c>
      <c r="G380" s="67" t="s">
        <v>4138</v>
      </c>
      <c r="H380" s="67" t="s">
        <v>4139</v>
      </c>
      <c r="I380" s="79" t="s">
        <v>1107</v>
      </c>
      <c r="J380" s="106"/>
      <c r="K380" s="103" t="s">
        <v>4140</v>
      </c>
      <c r="L380" s="40" t="s">
        <v>4141</v>
      </c>
      <c r="M380" s="103" t="s">
        <v>4142</v>
      </c>
      <c r="N380" s="40" t="s">
        <v>4143</v>
      </c>
      <c r="O380" s="103" t="s">
        <v>4144</v>
      </c>
      <c r="P380" s="40" t="s">
        <v>4145</v>
      </c>
      <c r="Q380" s="124" t="s">
        <v>1189</v>
      </c>
      <c r="R380" s="40" t="s">
        <v>4146</v>
      </c>
      <c r="S380" s="103"/>
      <c r="T380" s="118"/>
      <c r="U380" s="119"/>
      <c r="V380" s="118"/>
      <c r="W380" s="120"/>
      <c r="X380" s="121"/>
      <c r="Y380" s="149" t="s">
        <v>691</v>
      </c>
      <c r="Z380" s="167" t="s">
        <v>4147</v>
      </c>
      <c r="AA380" s="151" t="s">
        <v>4148</v>
      </c>
      <c r="AB380" s="151" t="s">
        <v>4149</v>
      </c>
      <c r="AC380" s="151" t="s">
        <v>4150</v>
      </c>
      <c r="AD380" s="152">
        <f t="shared" si="69"/>
        <v>0.136087945413192</v>
      </c>
      <c r="AE380" s="153"/>
      <c r="AF380" s="154" t="s">
        <v>890</v>
      </c>
      <c r="AG380" s="187" t="s">
        <v>932</v>
      </c>
      <c r="AH380" s="187" t="s">
        <v>1027</v>
      </c>
      <c r="AI380" s="188" t="s">
        <v>1278</v>
      </c>
      <c r="AJ380" s="153"/>
      <c r="AK380" s="182" t="s">
        <v>749</v>
      </c>
      <c r="AL380" s="48"/>
      <c r="AM380" s="184"/>
      <c r="AN380" s="185"/>
      <c r="AO380" s="185"/>
      <c r="AP380" s="185"/>
      <c r="AQ380" s="185"/>
      <c r="AR380" s="208"/>
      <c r="AS380" s="209"/>
      <c r="AT380" s="209"/>
      <c r="AU380" s="207"/>
    </row>
    <row r="381" ht="18" customHeight="1" spans="1:47">
      <c r="A381" s="23">
        <v>378</v>
      </c>
      <c r="B381" s="38" t="s">
        <v>4153</v>
      </c>
      <c r="C381" s="38" t="s">
        <v>4154</v>
      </c>
      <c r="D381" s="363" t="s">
        <v>337</v>
      </c>
      <c r="E381" s="40" t="s">
        <v>948</v>
      </c>
      <c r="F381" s="375" t="s">
        <v>4155</v>
      </c>
      <c r="G381" s="375" t="s">
        <v>4156</v>
      </c>
      <c r="H381" s="375" t="s">
        <v>4156</v>
      </c>
      <c r="I381" s="79" t="s">
        <v>4065</v>
      </c>
      <c r="J381" s="106"/>
      <c r="K381" s="78" t="s">
        <v>4157</v>
      </c>
      <c r="L381" s="78">
        <v>13818901489</v>
      </c>
      <c r="M381" s="78" t="s">
        <v>4157</v>
      </c>
      <c r="N381" s="78">
        <v>13818901489</v>
      </c>
      <c r="O381" s="78" t="s">
        <v>4157</v>
      </c>
      <c r="P381" s="78">
        <v>13818901489</v>
      </c>
      <c r="Q381" s="124" t="s">
        <v>4158</v>
      </c>
      <c r="R381" s="40" t="s">
        <v>4159</v>
      </c>
      <c r="S381" s="103"/>
      <c r="T381" s="118"/>
      <c r="U381" s="119"/>
      <c r="V381" s="118"/>
      <c r="W381" s="120"/>
      <c r="X381" s="121"/>
      <c r="Y381" s="149" t="s">
        <v>691</v>
      </c>
      <c r="Z381" s="167" t="s">
        <v>2761</v>
      </c>
      <c r="AA381" s="151" t="s">
        <v>2155</v>
      </c>
      <c r="AB381" s="151" t="s">
        <v>4160</v>
      </c>
      <c r="AC381" s="151" t="s">
        <v>1275</v>
      </c>
      <c r="AD381" s="152">
        <f t="shared" si="69"/>
        <v>0.175</v>
      </c>
      <c r="AE381" s="153"/>
      <c r="AF381" s="154" t="s">
        <v>1850</v>
      </c>
      <c r="AG381" s="187" t="s">
        <v>1641</v>
      </c>
      <c r="AH381" s="187" t="s">
        <v>3003</v>
      </c>
      <c r="AI381" s="188" t="s">
        <v>890</v>
      </c>
      <c r="AJ381" s="153"/>
      <c r="AK381" s="182" t="s">
        <v>749</v>
      </c>
      <c r="AL381" s="48"/>
      <c r="AM381" s="184"/>
      <c r="AN381" s="185"/>
      <c r="AO381" s="185"/>
      <c r="AP381" s="185"/>
      <c r="AQ381" s="185"/>
      <c r="AR381" s="208"/>
      <c r="AS381" s="209"/>
      <c r="AT381" s="209"/>
      <c r="AU381" s="207"/>
    </row>
    <row r="382" ht="18" customHeight="1" spans="1:47">
      <c r="A382" s="23">
        <v>379</v>
      </c>
      <c r="B382" s="38" t="s">
        <v>4161</v>
      </c>
      <c r="C382" s="38" t="s">
        <v>4162</v>
      </c>
      <c r="D382" s="376" t="s">
        <v>349</v>
      </c>
      <c r="E382" s="40" t="s">
        <v>1054</v>
      </c>
      <c r="F382" s="67" t="s">
        <v>4163</v>
      </c>
      <c r="G382" s="67" t="s">
        <v>4164</v>
      </c>
      <c r="H382" s="67" t="s">
        <v>4163</v>
      </c>
      <c r="I382" s="79" t="s">
        <v>4165</v>
      </c>
      <c r="J382" s="106"/>
      <c r="K382" s="103" t="s">
        <v>4166</v>
      </c>
      <c r="L382" s="40" t="s">
        <v>4167</v>
      </c>
      <c r="M382" s="103" t="s">
        <v>4166</v>
      </c>
      <c r="N382" s="40" t="s">
        <v>4167</v>
      </c>
      <c r="O382" s="103" t="s">
        <v>4168</v>
      </c>
      <c r="P382" s="40" t="s">
        <v>4169</v>
      </c>
      <c r="Q382" s="103" t="s">
        <v>4168</v>
      </c>
      <c r="R382" s="40" t="s">
        <v>4169</v>
      </c>
      <c r="S382" s="103"/>
      <c r="T382" s="118"/>
      <c r="U382" s="119"/>
      <c r="V382" s="118"/>
      <c r="W382" s="120"/>
      <c r="X382" s="121"/>
      <c r="Y382" s="149" t="s">
        <v>886</v>
      </c>
      <c r="Z382" s="167" t="s">
        <v>1023</v>
      </c>
      <c r="AA382" s="151" t="s">
        <v>1198</v>
      </c>
      <c r="AB382" s="151" t="s">
        <v>931</v>
      </c>
      <c r="AC382" s="151" t="s">
        <v>4170</v>
      </c>
      <c r="AD382" s="152">
        <f t="shared" si="69"/>
        <v>0.742574257425743</v>
      </c>
      <c r="AE382" s="153"/>
      <c r="AF382" s="154" t="s">
        <v>830</v>
      </c>
      <c r="AG382" s="187" t="s">
        <v>832</v>
      </c>
      <c r="AH382" s="187" t="s">
        <v>3003</v>
      </c>
      <c r="AI382" s="188" t="s">
        <v>890</v>
      </c>
      <c r="AJ382" s="153"/>
      <c r="AK382" s="182" t="s">
        <v>749</v>
      </c>
      <c r="AL382" s="48"/>
      <c r="AM382" s="184"/>
      <c r="AN382" s="185"/>
      <c r="AO382" s="185"/>
      <c r="AP382" s="185"/>
      <c r="AQ382" s="185"/>
      <c r="AR382" s="208"/>
      <c r="AS382" s="209"/>
      <c r="AT382" s="209"/>
      <c r="AU382" s="207"/>
    </row>
    <row r="383" ht="18" customHeight="1" spans="1:47">
      <c r="A383" s="23">
        <v>380</v>
      </c>
      <c r="B383" s="38" t="s">
        <v>4171</v>
      </c>
      <c r="C383" s="38" t="s">
        <v>4172</v>
      </c>
      <c r="D383" s="376" t="s">
        <v>353</v>
      </c>
      <c r="E383" s="40" t="s">
        <v>894</v>
      </c>
      <c r="F383" s="67" t="s">
        <v>2958</v>
      </c>
      <c r="G383" s="67" t="s">
        <v>4173</v>
      </c>
      <c r="H383" s="67" t="s">
        <v>4173</v>
      </c>
      <c r="I383" s="79" t="s">
        <v>1494</v>
      </c>
      <c r="J383" s="106"/>
      <c r="K383" s="103" t="s">
        <v>4174</v>
      </c>
      <c r="L383" s="40" t="s">
        <v>4175</v>
      </c>
      <c r="M383" s="103" t="s">
        <v>4176</v>
      </c>
      <c r="N383" s="40" t="s">
        <v>4177</v>
      </c>
      <c r="O383" s="103" t="s">
        <v>4176</v>
      </c>
      <c r="P383" s="40" t="s">
        <v>4177</v>
      </c>
      <c r="Q383" s="103" t="s">
        <v>4174</v>
      </c>
      <c r="R383" s="40" t="s">
        <v>4175</v>
      </c>
      <c r="S383" s="103"/>
      <c r="T383" s="118"/>
      <c r="U383" s="119"/>
      <c r="V383" s="118"/>
      <c r="W383" s="120"/>
      <c r="X383" s="121"/>
      <c r="Y383" s="149" t="s">
        <v>1079</v>
      </c>
      <c r="Z383" s="167" t="s">
        <v>4178</v>
      </c>
      <c r="AA383" s="151" t="s">
        <v>1198</v>
      </c>
      <c r="AB383" s="151" t="s">
        <v>3621</v>
      </c>
      <c r="AC383" s="151" t="s">
        <v>4179</v>
      </c>
      <c r="AD383" s="152">
        <f t="shared" si="69"/>
        <v>0.585253456221198</v>
      </c>
      <c r="AE383" s="153"/>
      <c r="AF383" s="154" t="s">
        <v>4180</v>
      </c>
      <c r="AG383" s="187" t="s">
        <v>2471</v>
      </c>
      <c r="AH383" s="187" t="s">
        <v>4181</v>
      </c>
      <c r="AI383" s="188" t="s">
        <v>4182</v>
      </c>
      <c r="AJ383" s="153"/>
      <c r="AK383" s="182" t="s">
        <v>749</v>
      </c>
      <c r="AL383" s="48"/>
      <c r="AM383" s="184"/>
      <c r="AN383" s="185"/>
      <c r="AO383" s="185"/>
      <c r="AP383" s="185"/>
      <c r="AQ383" s="185"/>
      <c r="AR383" s="208"/>
      <c r="AS383" s="209"/>
      <c r="AT383" s="209"/>
      <c r="AU383" s="207"/>
    </row>
    <row r="384" ht="18" customHeight="1" spans="1:47">
      <c r="A384" s="23">
        <v>381</v>
      </c>
      <c r="B384" s="38" t="s">
        <v>4183</v>
      </c>
      <c r="C384" s="38" t="s">
        <v>4184</v>
      </c>
      <c r="D384" s="377" t="s">
        <v>357</v>
      </c>
      <c r="E384" s="40" t="s">
        <v>711</v>
      </c>
      <c r="F384" s="378" t="s">
        <v>4185</v>
      </c>
      <c r="G384" s="378" t="s">
        <v>4185</v>
      </c>
      <c r="H384" s="378" t="s">
        <v>4185</v>
      </c>
      <c r="I384" s="79" t="s">
        <v>4186</v>
      </c>
      <c r="J384" s="106"/>
      <c r="K384" s="103" t="s">
        <v>4187</v>
      </c>
      <c r="L384" s="391">
        <v>13761389033</v>
      </c>
      <c r="M384" s="103" t="s">
        <v>4187</v>
      </c>
      <c r="N384" s="391">
        <v>13761389033</v>
      </c>
      <c r="O384" s="103" t="s">
        <v>4187</v>
      </c>
      <c r="P384" s="391">
        <v>13761389033</v>
      </c>
      <c r="Q384" s="103" t="s">
        <v>4188</v>
      </c>
      <c r="R384" s="40" t="s">
        <v>4189</v>
      </c>
      <c r="S384" s="103"/>
      <c r="T384" s="118"/>
      <c r="U384" s="119"/>
      <c r="V384" s="118"/>
      <c r="W384" s="120"/>
      <c r="X384" s="121"/>
      <c r="Y384" s="149" t="s">
        <v>1326</v>
      </c>
      <c r="Z384" s="167" t="s">
        <v>3678</v>
      </c>
      <c r="AA384" s="151" t="s">
        <v>4160</v>
      </c>
      <c r="AB384" s="151" t="s">
        <v>1912</v>
      </c>
      <c r="AC384" s="151" t="s">
        <v>4190</v>
      </c>
      <c r="AD384" s="152">
        <f t="shared" si="69"/>
        <v>0.511627906976744</v>
      </c>
      <c r="AE384" s="153"/>
      <c r="AF384" s="154" t="s">
        <v>2158</v>
      </c>
      <c r="AG384" s="187" t="s">
        <v>2470</v>
      </c>
      <c r="AH384" s="187" t="s">
        <v>4181</v>
      </c>
      <c r="AI384" s="188" t="s">
        <v>2211</v>
      </c>
      <c r="AJ384" s="153"/>
      <c r="AK384" s="182" t="s">
        <v>749</v>
      </c>
      <c r="AL384" s="48"/>
      <c r="AM384" s="184"/>
      <c r="AN384" s="185"/>
      <c r="AO384" s="185"/>
      <c r="AP384" s="185"/>
      <c r="AQ384" s="185"/>
      <c r="AR384" s="208"/>
      <c r="AS384" s="209"/>
      <c r="AT384" s="209"/>
      <c r="AU384" s="207"/>
    </row>
    <row r="385" ht="18" customHeight="1" spans="1:47">
      <c r="A385" s="23">
        <v>382</v>
      </c>
      <c r="B385" s="38" t="s">
        <v>4191</v>
      </c>
      <c r="C385" s="38" t="s">
        <v>4162</v>
      </c>
      <c r="D385" s="376" t="s">
        <v>361</v>
      </c>
      <c r="E385" s="40" t="s">
        <v>681</v>
      </c>
      <c r="F385" s="36" t="s">
        <v>4192</v>
      </c>
      <c r="G385" s="36" t="s">
        <v>4192</v>
      </c>
      <c r="H385" s="36" t="s">
        <v>4192</v>
      </c>
      <c r="I385" s="79" t="s">
        <v>838</v>
      </c>
      <c r="J385" s="106"/>
      <c r="K385" s="58" t="s">
        <v>2642</v>
      </c>
      <c r="L385" s="77">
        <v>13817672333</v>
      </c>
      <c r="M385" s="58" t="s">
        <v>2642</v>
      </c>
      <c r="N385" s="77">
        <v>13817672333</v>
      </c>
      <c r="O385" s="58" t="s">
        <v>2642</v>
      </c>
      <c r="P385" s="77">
        <v>13817672333</v>
      </c>
      <c r="Q385" s="103"/>
      <c r="R385" s="40"/>
      <c r="S385" s="103"/>
      <c r="T385" s="118"/>
      <c r="U385" s="119"/>
      <c r="V385" s="118"/>
      <c r="W385" s="120"/>
      <c r="X385" s="121"/>
      <c r="Y385" s="149" t="s">
        <v>1079</v>
      </c>
      <c r="Z385" s="167" t="s">
        <v>4193</v>
      </c>
      <c r="AA385" s="151" t="s">
        <v>4194</v>
      </c>
      <c r="AB385" s="151" t="s">
        <v>4195</v>
      </c>
      <c r="AC385" s="151" t="s">
        <v>4196</v>
      </c>
      <c r="AD385" s="152">
        <f t="shared" si="69"/>
        <v>0.86734693877551</v>
      </c>
      <c r="AE385" s="153"/>
      <c r="AF385" s="154" t="s">
        <v>4197</v>
      </c>
      <c r="AG385" s="187" t="s">
        <v>4198</v>
      </c>
      <c r="AH385" s="187" t="s">
        <v>4199</v>
      </c>
      <c r="AI385" s="188" t="s">
        <v>4200</v>
      </c>
      <c r="AJ385" s="153"/>
      <c r="AK385" s="182" t="s">
        <v>749</v>
      </c>
      <c r="AL385" s="48"/>
      <c r="AM385" s="184"/>
      <c r="AN385" s="185"/>
      <c r="AO385" s="185"/>
      <c r="AP385" s="185"/>
      <c r="AQ385" s="185"/>
      <c r="AR385" s="208"/>
      <c r="AS385" s="209"/>
      <c r="AT385" s="209"/>
      <c r="AU385" s="207"/>
    </row>
    <row r="386" ht="18" customHeight="1" spans="1:47">
      <c r="A386" s="23">
        <v>383</v>
      </c>
      <c r="B386" s="38" t="s">
        <v>4201</v>
      </c>
      <c r="C386" s="38" t="s">
        <v>4202</v>
      </c>
      <c r="D386" s="377" t="s">
        <v>365</v>
      </c>
      <c r="E386" s="40" t="s">
        <v>1417</v>
      </c>
      <c r="F386" s="378" t="s">
        <v>3571</v>
      </c>
      <c r="G386" s="378" t="s">
        <v>4203</v>
      </c>
      <c r="H386" s="378" t="s">
        <v>4203</v>
      </c>
      <c r="I386" s="79" t="s">
        <v>4204</v>
      </c>
      <c r="J386" s="106"/>
      <c r="K386" s="103" t="s">
        <v>4205</v>
      </c>
      <c r="L386" s="391">
        <v>13003102217</v>
      </c>
      <c r="M386" s="103" t="s">
        <v>4205</v>
      </c>
      <c r="N386" s="391">
        <v>13003102217</v>
      </c>
      <c r="O386" s="103" t="s">
        <v>4205</v>
      </c>
      <c r="P386" s="391">
        <v>13003102217</v>
      </c>
      <c r="Q386" s="103"/>
      <c r="R386" s="40"/>
      <c r="S386" s="103"/>
      <c r="T386" s="118"/>
      <c r="U386" s="119"/>
      <c r="V386" s="118"/>
      <c r="W386" s="120"/>
      <c r="X386" s="121"/>
      <c r="Y386" s="149" t="s">
        <v>904</v>
      </c>
      <c r="Z386" s="392">
        <v>550</v>
      </c>
      <c r="AA386" s="392">
        <v>600</v>
      </c>
      <c r="AB386" s="392">
        <v>300</v>
      </c>
      <c r="AC386" s="151" t="s">
        <v>4206</v>
      </c>
      <c r="AD386" s="152">
        <f t="shared" si="69"/>
        <v>0.379310344827586</v>
      </c>
      <c r="AE386" s="153"/>
      <c r="AF386" s="154" t="s">
        <v>931</v>
      </c>
      <c r="AG386" s="187" t="s">
        <v>3003</v>
      </c>
      <c r="AH386" s="187" t="s">
        <v>3003</v>
      </c>
      <c r="AI386" s="188" t="s">
        <v>830</v>
      </c>
      <c r="AJ386" s="153"/>
      <c r="AK386" s="182" t="s">
        <v>749</v>
      </c>
      <c r="AL386" s="48"/>
      <c r="AM386" s="184"/>
      <c r="AN386" s="185"/>
      <c r="AO386" s="185"/>
      <c r="AP386" s="185"/>
      <c r="AQ386" s="185"/>
      <c r="AR386" s="208"/>
      <c r="AS386" s="209"/>
      <c r="AT386" s="209"/>
      <c r="AU386" s="207"/>
    </row>
    <row r="387" ht="18" customHeight="1" spans="1:47">
      <c r="A387" s="23">
        <v>384</v>
      </c>
      <c r="B387" s="38" t="s">
        <v>4207</v>
      </c>
      <c r="C387" s="38" t="s">
        <v>4208</v>
      </c>
      <c r="D387" s="377" t="s">
        <v>369</v>
      </c>
      <c r="E387" s="40" t="s">
        <v>1417</v>
      </c>
      <c r="F387" s="378" t="s">
        <v>4209</v>
      </c>
      <c r="G387" s="378" t="s">
        <v>4210</v>
      </c>
      <c r="H387" s="378" t="s">
        <v>4210</v>
      </c>
      <c r="I387" s="79" t="s">
        <v>1432</v>
      </c>
      <c r="J387" s="106"/>
      <c r="K387" s="103" t="s">
        <v>4211</v>
      </c>
      <c r="L387" s="391">
        <v>13501612694</v>
      </c>
      <c r="M387" s="232" t="s">
        <v>4212</v>
      </c>
      <c r="N387" s="391">
        <v>18918665269</v>
      </c>
      <c r="O387" s="232" t="s">
        <v>4212</v>
      </c>
      <c r="P387" s="391">
        <v>18918665269</v>
      </c>
      <c r="Q387" s="103"/>
      <c r="R387" s="40"/>
      <c r="S387" s="103"/>
      <c r="T387" s="118"/>
      <c r="U387" s="119"/>
      <c r="V387" s="118"/>
      <c r="W387" s="120"/>
      <c r="X387" s="121"/>
      <c r="Y387" s="149" t="s">
        <v>691</v>
      </c>
      <c r="Z387" s="392">
        <v>400</v>
      </c>
      <c r="AA387" s="392">
        <v>500</v>
      </c>
      <c r="AB387" s="392">
        <v>140</v>
      </c>
      <c r="AC387" s="151" t="s">
        <v>4213</v>
      </c>
      <c r="AD387" s="152">
        <f t="shared" si="69"/>
        <v>0.384615384615385</v>
      </c>
      <c r="AE387" s="153"/>
      <c r="AF387" s="154" t="s">
        <v>4214</v>
      </c>
      <c r="AG387" s="187" t="s">
        <v>4215</v>
      </c>
      <c r="AH387" s="187" t="s">
        <v>4216</v>
      </c>
      <c r="AI387" s="188" t="s">
        <v>931</v>
      </c>
      <c r="AJ387" s="153"/>
      <c r="AK387" s="182" t="s">
        <v>749</v>
      </c>
      <c r="AL387" s="48"/>
      <c r="AM387" s="184"/>
      <c r="AN387" s="185"/>
      <c r="AO387" s="185"/>
      <c r="AP387" s="185"/>
      <c r="AQ387" s="185"/>
      <c r="AR387" s="208"/>
      <c r="AS387" s="209"/>
      <c r="AT387" s="209"/>
      <c r="AU387" s="207"/>
    </row>
    <row r="388" ht="18" customHeight="1" spans="1:47">
      <c r="A388" s="23">
        <v>385</v>
      </c>
      <c r="B388" s="38" t="s">
        <v>4217</v>
      </c>
      <c r="C388" s="38" t="s">
        <v>4218</v>
      </c>
      <c r="D388" s="377" t="s">
        <v>377</v>
      </c>
      <c r="E388" s="40" t="s">
        <v>696</v>
      </c>
      <c r="F388" s="231" t="s">
        <v>4219</v>
      </c>
      <c r="G388" s="36" t="s">
        <v>4220</v>
      </c>
      <c r="H388" s="231" t="s">
        <v>4221</v>
      </c>
      <c r="I388" s="79" t="s">
        <v>4222</v>
      </c>
      <c r="J388" s="106"/>
      <c r="K388" s="103" t="s">
        <v>4223</v>
      </c>
      <c r="L388" s="87">
        <v>13701709871</v>
      </c>
      <c r="M388" s="81" t="s">
        <v>4224</v>
      </c>
      <c r="N388" s="87">
        <v>13472885950</v>
      </c>
      <c r="O388" s="81" t="s">
        <v>4225</v>
      </c>
      <c r="P388" s="87">
        <v>15870839385</v>
      </c>
      <c r="Q388" s="103" t="s">
        <v>4226</v>
      </c>
      <c r="R388" s="40" t="s">
        <v>4227</v>
      </c>
      <c r="S388" s="103"/>
      <c r="T388" s="118"/>
      <c r="U388" s="119"/>
      <c r="V388" s="118"/>
      <c r="W388" s="120"/>
      <c r="X388" s="121"/>
      <c r="Y388" s="149" t="s">
        <v>4228</v>
      </c>
      <c r="Z388" s="150">
        <v>631</v>
      </c>
      <c r="AA388" s="249">
        <v>1685</v>
      </c>
      <c r="AB388" s="249">
        <v>529</v>
      </c>
      <c r="AC388" s="151" t="s">
        <v>4229</v>
      </c>
      <c r="AD388" s="152">
        <f t="shared" si="69"/>
        <v>0.221792618629174</v>
      </c>
      <c r="AE388" s="153"/>
      <c r="AF388" s="154" t="s">
        <v>4230</v>
      </c>
      <c r="AG388" s="187" t="s">
        <v>4231</v>
      </c>
      <c r="AH388" s="187" t="s">
        <v>2471</v>
      </c>
      <c r="AI388" s="188" t="s">
        <v>4232</v>
      </c>
      <c r="AJ388" s="153"/>
      <c r="AK388" s="182" t="s">
        <v>749</v>
      </c>
      <c r="AL388" s="48"/>
      <c r="AM388" s="184"/>
      <c r="AN388" s="185"/>
      <c r="AO388" s="185"/>
      <c r="AP388" s="185"/>
      <c r="AQ388" s="185"/>
      <c r="AR388" s="208"/>
      <c r="AS388" s="209"/>
      <c r="AT388" s="209"/>
      <c r="AU388" s="207"/>
    </row>
    <row r="389" ht="18" customHeight="1" spans="1:47">
      <c r="A389" s="23">
        <v>386</v>
      </c>
      <c r="B389" s="38" t="s">
        <v>4233</v>
      </c>
      <c r="C389" s="38" t="s">
        <v>4234</v>
      </c>
      <c r="D389" s="261" t="s">
        <v>4235</v>
      </c>
      <c r="E389" s="40" t="s">
        <v>786</v>
      </c>
      <c r="F389" s="67" t="s">
        <v>4236</v>
      </c>
      <c r="G389" s="67" t="s">
        <v>4237</v>
      </c>
      <c r="H389" s="404" t="s">
        <v>4238</v>
      </c>
      <c r="I389" s="79" t="s">
        <v>4239</v>
      </c>
      <c r="J389" s="106"/>
      <c r="K389" s="103" t="s">
        <v>4240</v>
      </c>
      <c r="L389" s="40" t="s">
        <v>4241</v>
      </c>
      <c r="M389" s="103" t="s">
        <v>4240</v>
      </c>
      <c r="N389" s="40" t="s">
        <v>4241</v>
      </c>
      <c r="O389" s="103" t="s">
        <v>4242</v>
      </c>
      <c r="P389" s="40" t="s">
        <v>4243</v>
      </c>
      <c r="Q389" s="103" t="s">
        <v>2653</v>
      </c>
      <c r="R389" s="40" t="s">
        <v>4244</v>
      </c>
      <c r="S389" s="103"/>
      <c r="T389" s="118"/>
      <c r="U389" s="119"/>
      <c r="V389" s="118"/>
      <c r="W389" s="120"/>
      <c r="X389" s="121"/>
      <c r="Y389" s="149" t="s">
        <v>4245</v>
      </c>
      <c r="Z389" s="167" t="s">
        <v>4246</v>
      </c>
      <c r="AA389" s="151" t="s">
        <v>2985</v>
      </c>
      <c r="AB389" s="151"/>
      <c r="AC389" s="151" t="s">
        <v>3741</v>
      </c>
      <c r="AD389" s="152">
        <f t="shared" si="69"/>
        <v>0.6</v>
      </c>
      <c r="AE389" s="153"/>
      <c r="AF389" s="154" t="s">
        <v>1027</v>
      </c>
      <c r="AG389" s="187" t="s">
        <v>832</v>
      </c>
      <c r="AH389" s="187" t="s">
        <v>1377</v>
      </c>
      <c r="AI389" s="188" t="s">
        <v>1850</v>
      </c>
      <c r="AJ389" s="153"/>
      <c r="AK389" s="182" t="s">
        <v>749</v>
      </c>
      <c r="AL389" s="48"/>
      <c r="AM389" s="184"/>
      <c r="AN389" s="185"/>
      <c r="AO389" s="185"/>
      <c r="AP389" s="185"/>
      <c r="AQ389" s="185"/>
      <c r="AR389" s="208"/>
      <c r="AS389" s="209"/>
      <c r="AT389" s="209"/>
      <c r="AU389" s="207"/>
    </row>
    <row r="390" ht="18" customHeight="1" spans="1:47">
      <c r="A390" s="23">
        <v>387</v>
      </c>
      <c r="B390" s="38" t="s">
        <v>4247</v>
      </c>
      <c r="C390" s="38" t="s">
        <v>4248</v>
      </c>
      <c r="D390" s="376" t="s">
        <v>4249</v>
      </c>
      <c r="E390" s="40" t="s">
        <v>681</v>
      </c>
      <c r="F390" s="67" t="s">
        <v>2456</v>
      </c>
      <c r="G390" s="67" t="s">
        <v>2456</v>
      </c>
      <c r="H390" s="67" t="s">
        <v>2456</v>
      </c>
      <c r="I390" s="79" t="s">
        <v>4250</v>
      </c>
      <c r="J390" s="106"/>
      <c r="K390" s="103" t="s">
        <v>2128</v>
      </c>
      <c r="L390" s="40" t="s">
        <v>4251</v>
      </c>
      <c r="M390" s="103" t="s">
        <v>4252</v>
      </c>
      <c r="N390" s="40" t="s">
        <v>4253</v>
      </c>
      <c r="O390" s="103" t="s">
        <v>4252</v>
      </c>
      <c r="P390" s="40" t="s">
        <v>4253</v>
      </c>
      <c r="Q390" s="103"/>
      <c r="R390" s="40"/>
      <c r="S390" s="103"/>
      <c r="T390" s="118"/>
      <c r="U390" s="119"/>
      <c r="V390" s="118"/>
      <c r="W390" s="120"/>
      <c r="X390" s="121"/>
      <c r="Y390" s="149" t="s">
        <v>1079</v>
      </c>
      <c r="Z390" s="167" t="s">
        <v>2024</v>
      </c>
      <c r="AA390" s="151" t="s">
        <v>4254</v>
      </c>
      <c r="AB390" s="151" t="s">
        <v>4255</v>
      </c>
      <c r="AC390" s="151" t="s">
        <v>887</v>
      </c>
      <c r="AD390" s="152">
        <f t="shared" si="69"/>
        <v>0.7</v>
      </c>
      <c r="AE390" s="153"/>
      <c r="AF390" s="154" t="s">
        <v>832</v>
      </c>
      <c r="AG390" s="187" t="s">
        <v>2471</v>
      </c>
      <c r="AH390" s="187" t="s">
        <v>2471</v>
      </c>
      <c r="AI390" s="188" t="s">
        <v>831</v>
      </c>
      <c r="AJ390" s="153"/>
      <c r="AK390" s="182" t="s">
        <v>749</v>
      </c>
      <c r="AL390" s="48"/>
      <c r="AM390" s="184"/>
      <c r="AN390" s="185"/>
      <c r="AO390" s="185"/>
      <c r="AP390" s="185"/>
      <c r="AQ390" s="185"/>
      <c r="AR390" s="208"/>
      <c r="AS390" s="209"/>
      <c r="AT390" s="209"/>
      <c r="AU390" s="207"/>
    </row>
    <row r="391" ht="18" customHeight="1" spans="1:47">
      <c r="A391" s="23">
        <v>388</v>
      </c>
      <c r="B391" s="38" t="s">
        <v>4256</v>
      </c>
      <c r="C391" s="38" t="s">
        <v>4257</v>
      </c>
      <c r="D391" s="376" t="s">
        <v>381</v>
      </c>
      <c r="E391" s="40" t="s">
        <v>1417</v>
      </c>
      <c r="F391" s="67" t="s">
        <v>4258</v>
      </c>
      <c r="G391" s="67" t="s">
        <v>4259</v>
      </c>
      <c r="H391" s="67" t="s">
        <v>4260</v>
      </c>
      <c r="I391" s="79" t="s">
        <v>1432</v>
      </c>
      <c r="J391" s="106"/>
      <c r="K391" s="103" t="s">
        <v>4261</v>
      </c>
      <c r="L391" s="40" t="s">
        <v>4262</v>
      </c>
      <c r="M391" s="103" t="s">
        <v>4263</v>
      </c>
      <c r="N391" s="40" t="s">
        <v>4264</v>
      </c>
      <c r="O391" s="103" t="s">
        <v>4261</v>
      </c>
      <c r="P391" s="40" t="s">
        <v>4262</v>
      </c>
      <c r="Q391" s="103" t="s">
        <v>4261</v>
      </c>
      <c r="R391" s="40" t="s">
        <v>4262</v>
      </c>
      <c r="S391" s="103"/>
      <c r="T391" s="118"/>
      <c r="U391" s="119"/>
      <c r="V391" s="118"/>
      <c r="W391" s="120"/>
      <c r="X391" s="121"/>
      <c r="Y391" s="149" t="s">
        <v>2759</v>
      </c>
      <c r="Z391" s="167" t="s">
        <v>1198</v>
      </c>
      <c r="AA391" s="151" t="s">
        <v>1848</v>
      </c>
      <c r="AB391" s="151" t="s">
        <v>1912</v>
      </c>
      <c r="AC391" s="151" t="s">
        <v>887</v>
      </c>
      <c r="AD391" s="152">
        <f t="shared" si="69"/>
        <v>0.5</v>
      </c>
      <c r="AE391" s="153"/>
      <c r="AF391" s="154" t="s">
        <v>931</v>
      </c>
      <c r="AG391" s="187" t="s">
        <v>1223</v>
      </c>
      <c r="AH391" s="187" t="s">
        <v>1223</v>
      </c>
      <c r="AI391" s="188" t="s">
        <v>1850</v>
      </c>
      <c r="AJ391" s="153"/>
      <c r="AK391" s="182" t="s">
        <v>749</v>
      </c>
      <c r="AL391" s="48"/>
      <c r="AM391" s="184"/>
      <c r="AN391" s="185"/>
      <c r="AO391" s="185"/>
      <c r="AP391" s="185"/>
      <c r="AQ391" s="185"/>
      <c r="AR391" s="208"/>
      <c r="AS391" s="209"/>
      <c r="AT391" s="209"/>
      <c r="AU391" s="207"/>
    </row>
    <row r="392" ht="18" customHeight="1" spans="1:47">
      <c r="A392" s="23">
        <v>389</v>
      </c>
      <c r="B392" s="38" t="s">
        <v>4265</v>
      </c>
      <c r="C392" s="38" t="s">
        <v>4266</v>
      </c>
      <c r="D392" s="405" t="s">
        <v>389</v>
      </c>
      <c r="E392" s="196" t="s">
        <v>681</v>
      </c>
      <c r="F392" s="151" t="s">
        <v>4267</v>
      </c>
      <c r="G392" s="151" t="s">
        <v>4268</v>
      </c>
      <c r="H392" s="151" t="s">
        <v>4268</v>
      </c>
      <c r="I392" s="79" t="s">
        <v>4250</v>
      </c>
      <c r="J392" s="106"/>
      <c r="K392" s="232" t="s">
        <v>4269</v>
      </c>
      <c r="L392" s="85">
        <v>13661449400</v>
      </c>
      <c r="M392" s="83" t="s">
        <v>3375</v>
      </c>
      <c r="N392" s="85">
        <v>13391146991</v>
      </c>
      <c r="O392" s="83" t="s">
        <v>3375</v>
      </c>
      <c r="P392" s="85">
        <v>13391146991</v>
      </c>
      <c r="Q392" s="103"/>
      <c r="R392" s="40"/>
      <c r="S392" s="103"/>
      <c r="T392" s="118"/>
      <c r="U392" s="119"/>
      <c r="V392" s="118"/>
      <c r="W392" s="120"/>
      <c r="X392" s="121"/>
      <c r="Y392" s="149" t="s">
        <v>1079</v>
      </c>
      <c r="Z392" s="167" t="s">
        <v>4270</v>
      </c>
      <c r="AA392" s="151" t="s">
        <v>2316</v>
      </c>
      <c r="AB392" s="151"/>
      <c r="AC392" s="151" t="s">
        <v>4271</v>
      </c>
      <c r="AD392" s="152">
        <f t="shared" si="69"/>
        <v>0.890566037735849</v>
      </c>
      <c r="AE392" s="153"/>
      <c r="AF392" s="154" t="s">
        <v>4272</v>
      </c>
      <c r="AG392" s="187" t="s">
        <v>1378</v>
      </c>
      <c r="AH392" s="187" t="s">
        <v>1378</v>
      </c>
      <c r="AI392" s="188" t="s">
        <v>4273</v>
      </c>
      <c r="AJ392" s="153"/>
      <c r="AK392" s="182" t="s">
        <v>749</v>
      </c>
      <c r="AL392" s="48"/>
      <c r="AM392" s="184"/>
      <c r="AN392" s="185"/>
      <c r="AO392" s="185"/>
      <c r="AP392" s="185"/>
      <c r="AQ392" s="185"/>
      <c r="AR392" s="208"/>
      <c r="AS392" s="209"/>
      <c r="AT392" s="209"/>
      <c r="AU392" s="207"/>
    </row>
    <row r="393" ht="18" customHeight="1" spans="1:47">
      <c r="A393" s="23">
        <v>390</v>
      </c>
      <c r="B393" s="38" t="s">
        <v>86</v>
      </c>
      <c r="C393" s="38" t="s">
        <v>4274</v>
      </c>
      <c r="D393" s="376" t="s">
        <v>393</v>
      </c>
      <c r="E393" s="40" t="s">
        <v>948</v>
      </c>
      <c r="F393" s="67" t="s">
        <v>4275</v>
      </c>
      <c r="G393" s="36" t="s">
        <v>4276</v>
      </c>
      <c r="H393" s="36" t="s">
        <v>4277</v>
      </c>
      <c r="I393" s="79" t="s">
        <v>4278</v>
      </c>
      <c r="J393" s="106"/>
      <c r="K393" s="103" t="s">
        <v>4279</v>
      </c>
      <c r="L393" s="75">
        <v>18605235475</v>
      </c>
      <c r="M393" s="103" t="s">
        <v>4280</v>
      </c>
      <c r="N393" s="88">
        <v>13501835838</v>
      </c>
      <c r="O393" s="103" t="s">
        <v>4280</v>
      </c>
      <c r="P393" s="88">
        <v>13501835838</v>
      </c>
      <c r="Q393" s="103"/>
      <c r="R393" s="40"/>
      <c r="S393" s="103"/>
      <c r="T393" s="118"/>
      <c r="U393" s="119"/>
      <c r="V393" s="118"/>
      <c r="W393" s="120"/>
      <c r="X393" s="121"/>
      <c r="Y393" s="149" t="s">
        <v>881</v>
      </c>
      <c r="Z393" s="167" t="s">
        <v>1198</v>
      </c>
      <c r="AA393" s="151" t="s">
        <v>1275</v>
      </c>
      <c r="AB393" s="151"/>
      <c r="AC393" s="151" t="s">
        <v>1199</v>
      </c>
      <c r="AD393" s="152">
        <f t="shared" si="69"/>
        <v>0.2</v>
      </c>
      <c r="AE393" s="153"/>
      <c r="AF393" s="154" t="s">
        <v>1850</v>
      </c>
      <c r="AG393" s="187" t="s">
        <v>1223</v>
      </c>
      <c r="AH393" s="187" t="s">
        <v>1223</v>
      </c>
      <c r="AI393" s="188" t="s">
        <v>890</v>
      </c>
      <c r="AJ393" s="153"/>
      <c r="AK393" s="182" t="s">
        <v>749</v>
      </c>
      <c r="AL393" s="48"/>
      <c r="AM393" s="184"/>
      <c r="AN393" s="185"/>
      <c r="AO393" s="185"/>
      <c r="AP393" s="185"/>
      <c r="AQ393" s="185"/>
      <c r="AR393" s="208"/>
      <c r="AS393" s="209"/>
      <c r="AT393" s="209"/>
      <c r="AU393" s="207"/>
    </row>
    <row r="394" ht="18" customHeight="1" spans="1:47">
      <c r="A394" s="23">
        <v>391</v>
      </c>
      <c r="B394" s="38" t="s">
        <v>4281</v>
      </c>
      <c r="C394" s="38" t="s">
        <v>4282</v>
      </c>
      <c r="D394" s="45" t="s">
        <v>401</v>
      </c>
      <c r="E394" s="40" t="s">
        <v>681</v>
      </c>
      <c r="F394" s="359" t="s">
        <v>4283</v>
      </c>
      <c r="G394" s="359" t="s">
        <v>4283</v>
      </c>
      <c r="H394" s="359" t="s">
        <v>4283</v>
      </c>
      <c r="I394" s="79" t="s">
        <v>4250</v>
      </c>
      <c r="J394" s="106" t="s">
        <v>4284</v>
      </c>
      <c r="K394" s="232" t="s">
        <v>4285</v>
      </c>
      <c r="L394" s="359">
        <v>18621912208</v>
      </c>
      <c r="M394" s="83" t="s">
        <v>4286</v>
      </c>
      <c r="N394" s="85">
        <v>18918377860</v>
      </c>
      <c r="O394" s="83" t="s">
        <v>4286</v>
      </c>
      <c r="P394" s="85">
        <v>18918377860</v>
      </c>
      <c r="Q394" s="103"/>
      <c r="R394" s="40"/>
      <c r="S394" s="103"/>
      <c r="T394" s="118"/>
      <c r="U394" s="119"/>
      <c r="V394" s="118"/>
      <c r="W394" s="120"/>
      <c r="X394" s="121"/>
      <c r="Y394" s="149" t="s">
        <v>1781</v>
      </c>
      <c r="Z394" s="392">
        <v>1150</v>
      </c>
      <c r="AA394" s="392">
        <v>850</v>
      </c>
      <c r="AB394" s="392">
        <v>50</v>
      </c>
      <c r="AC394" s="151">
        <f>SUM(Z394:AB394)</f>
        <v>2050</v>
      </c>
      <c r="AD394" s="152">
        <f t="shared" si="69"/>
        <v>0.560975609756098</v>
      </c>
      <c r="AE394" s="153"/>
      <c r="AF394" s="154" t="s">
        <v>931</v>
      </c>
      <c r="AG394" s="187" t="s">
        <v>1876</v>
      </c>
      <c r="AH394" s="187" t="s">
        <v>2471</v>
      </c>
      <c r="AI394" s="188" t="s">
        <v>1026</v>
      </c>
      <c r="AJ394" s="153"/>
      <c r="AK394" s="182" t="s">
        <v>749</v>
      </c>
      <c r="AL394" s="48"/>
      <c r="AM394" s="184"/>
      <c r="AN394" s="185"/>
      <c r="AO394" s="185"/>
      <c r="AP394" s="185"/>
      <c r="AQ394" s="185"/>
      <c r="AR394" s="208"/>
      <c r="AS394" s="209"/>
      <c r="AT394" s="209"/>
      <c r="AU394" s="207"/>
    </row>
    <row r="395" ht="18" customHeight="1" spans="1:47">
      <c r="A395" s="23">
        <v>392</v>
      </c>
      <c r="B395" s="38" t="s">
        <v>4287</v>
      </c>
      <c r="C395" s="38" t="s">
        <v>4288</v>
      </c>
      <c r="D395" s="45" t="s">
        <v>335</v>
      </c>
      <c r="E395" s="40" t="s">
        <v>681</v>
      </c>
      <c r="F395" s="41" t="s">
        <v>4283</v>
      </c>
      <c r="G395" s="41" t="s">
        <v>4283</v>
      </c>
      <c r="H395" s="41" t="s">
        <v>4289</v>
      </c>
      <c r="I395" s="79"/>
      <c r="J395" s="84"/>
      <c r="K395" s="81" t="s">
        <v>4290</v>
      </c>
      <c r="L395" s="88">
        <v>18918377860</v>
      </c>
      <c r="M395" s="81" t="s">
        <v>4286</v>
      </c>
      <c r="N395" s="268">
        <v>18918377860</v>
      </c>
      <c r="O395" s="102" t="s">
        <v>4286</v>
      </c>
      <c r="P395" s="268">
        <v>18918377860</v>
      </c>
      <c r="Q395" s="103"/>
      <c r="R395" s="40"/>
      <c r="S395" s="103"/>
      <c r="T395" s="118"/>
      <c r="U395" s="119"/>
      <c r="V395" s="118"/>
      <c r="W395" s="120"/>
      <c r="X395" s="121"/>
      <c r="Y395" s="149" t="s">
        <v>4291</v>
      </c>
      <c r="Z395" s="150"/>
      <c r="AA395" s="151"/>
      <c r="AB395" s="151"/>
      <c r="AC395" s="151"/>
      <c r="AD395" s="161"/>
      <c r="AE395" s="153"/>
      <c r="AF395" s="154"/>
      <c r="AG395" s="187"/>
      <c r="AH395" s="187"/>
      <c r="AI395" s="188"/>
      <c r="AJ395" s="153"/>
      <c r="AK395" s="182" t="s">
        <v>749</v>
      </c>
      <c r="AL395" s="48"/>
      <c r="AM395" s="184"/>
      <c r="AN395" s="185"/>
      <c r="AO395" s="185"/>
      <c r="AP395" s="185"/>
      <c r="AQ395" s="185"/>
      <c r="AR395" s="208"/>
      <c r="AS395" s="209"/>
      <c r="AT395" s="209"/>
      <c r="AU395" s="207"/>
    </row>
    <row r="396" ht="18" customHeight="1" spans="1:47">
      <c r="A396" s="23">
        <v>393</v>
      </c>
      <c r="B396" s="38" t="s">
        <v>4292</v>
      </c>
      <c r="C396" s="38" t="s">
        <v>4293</v>
      </c>
      <c r="D396" s="45" t="s">
        <v>339</v>
      </c>
      <c r="E396" s="40" t="s">
        <v>681</v>
      </c>
      <c r="F396" s="41" t="s">
        <v>4283</v>
      </c>
      <c r="G396" s="41" t="s">
        <v>4283</v>
      </c>
      <c r="H396" s="41" t="s">
        <v>4289</v>
      </c>
      <c r="I396" s="79"/>
      <c r="J396" s="84"/>
      <c r="K396" s="81" t="s">
        <v>4294</v>
      </c>
      <c r="L396" s="88">
        <v>15618633099</v>
      </c>
      <c r="M396" s="81" t="s">
        <v>4286</v>
      </c>
      <c r="N396" s="268">
        <v>18918377860</v>
      </c>
      <c r="O396" s="102" t="s">
        <v>4286</v>
      </c>
      <c r="P396" s="268">
        <v>18918377860</v>
      </c>
      <c r="Q396" s="103"/>
      <c r="R396" s="40"/>
      <c r="S396" s="103"/>
      <c r="T396" s="118"/>
      <c r="U396" s="119"/>
      <c r="V396" s="118"/>
      <c r="W396" s="120"/>
      <c r="X396" s="121"/>
      <c r="Y396" s="149" t="s">
        <v>4295</v>
      </c>
      <c r="Z396" s="150"/>
      <c r="AA396" s="151"/>
      <c r="AB396" s="151"/>
      <c r="AC396" s="151"/>
      <c r="AD396" s="161"/>
      <c r="AE396" s="153"/>
      <c r="AF396" s="154"/>
      <c r="AG396" s="187"/>
      <c r="AH396" s="187"/>
      <c r="AI396" s="188"/>
      <c r="AJ396" s="153"/>
      <c r="AK396" s="182" t="s">
        <v>749</v>
      </c>
      <c r="AL396" s="48"/>
      <c r="AM396" s="184"/>
      <c r="AN396" s="185"/>
      <c r="AO396" s="185"/>
      <c r="AP396" s="185"/>
      <c r="AQ396" s="185"/>
      <c r="AR396" s="208"/>
      <c r="AS396" s="209"/>
      <c r="AT396" s="209"/>
      <c r="AU396" s="207"/>
    </row>
    <row r="397" ht="18" customHeight="1" spans="1:47">
      <c r="A397" s="23">
        <v>394</v>
      </c>
      <c r="B397" s="38" t="s">
        <v>4296</v>
      </c>
      <c r="C397" s="38" t="s">
        <v>4297</v>
      </c>
      <c r="D397" s="261" t="s">
        <v>4298</v>
      </c>
      <c r="E397" s="40" t="s">
        <v>711</v>
      </c>
      <c r="F397" s="359" t="s">
        <v>4299</v>
      </c>
      <c r="G397" s="359" t="s">
        <v>4299</v>
      </c>
      <c r="H397" s="359" t="s">
        <v>4299</v>
      </c>
      <c r="I397" s="79" t="s">
        <v>1786</v>
      </c>
      <c r="J397" s="106"/>
      <c r="K397" s="232" t="s">
        <v>4300</v>
      </c>
      <c r="L397" s="359">
        <v>18602054400</v>
      </c>
      <c r="M397" s="83" t="s">
        <v>4301</v>
      </c>
      <c r="N397" s="85">
        <v>13991982186</v>
      </c>
      <c r="O397" s="83" t="s">
        <v>4301</v>
      </c>
      <c r="P397" s="85">
        <v>13991982186</v>
      </c>
      <c r="Q397" s="103"/>
      <c r="R397" s="40"/>
      <c r="S397" s="103"/>
      <c r="T397" s="118"/>
      <c r="U397" s="119"/>
      <c r="V397" s="118"/>
      <c r="W397" s="120"/>
      <c r="X397" s="121"/>
      <c r="Y397" s="149" t="s">
        <v>1079</v>
      </c>
      <c r="Z397" s="392">
        <v>2100</v>
      </c>
      <c r="AA397" s="392">
        <v>700</v>
      </c>
      <c r="AB397" s="392">
        <v>200</v>
      </c>
      <c r="AC397" s="151">
        <f>SUM(Z397:AB397)</f>
        <v>3000</v>
      </c>
      <c r="AD397" s="152">
        <f>Z397/AC397</f>
        <v>0.7</v>
      </c>
      <c r="AE397" s="153"/>
      <c r="AF397" s="154" t="s">
        <v>1217</v>
      </c>
      <c r="AG397" s="187" t="s">
        <v>931</v>
      </c>
      <c r="AH397" s="187" t="s">
        <v>1850</v>
      </c>
      <c r="AI397" s="188" t="s">
        <v>1393</v>
      </c>
      <c r="AJ397" s="153"/>
      <c r="AK397" s="182" t="s">
        <v>749</v>
      </c>
      <c r="AL397" s="48"/>
      <c r="AM397" s="184"/>
      <c r="AN397" s="185"/>
      <c r="AO397" s="185"/>
      <c r="AP397" s="185"/>
      <c r="AQ397" s="185"/>
      <c r="AR397" s="208"/>
      <c r="AS397" s="209"/>
      <c r="AT397" s="209"/>
      <c r="AU397" s="207"/>
    </row>
    <row r="398" ht="18" customHeight="1" spans="1:47">
      <c r="A398" s="23">
        <v>395</v>
      </c>
      <c r="B398" s="38" t="s">
        <v>4302</v>
      </c>
      <c r="C398" s="38" t="s">
        <v>4303</v>
      </c>
      <c r="D398" s="261" t="s">
        <v>409</v>
      </c>
      <c r="E398" s="40" t="s">
        <v>894</v>
      </c>
      <c r="F398" s="359" t="s">
        <v>2599</v>
      </c>
      <c r="G398" s="359" t="s">
        <v>2599</v>
      </c>
      <c r="H398" s="359" t="s">
        <v>2599</v>
      </c>
      <c r="I398" s="79" t="s">
        <v>2600</v>
      </c>
      <c r="J398" s="106"/>
      <c r="K398" s="232" t="s">
        <v>4304</v>
      </c>
      <c r="L398" s="359">
        <v>13917000738</v>
      </c>
      <c r="M398" s="232" t="s">
        <v>4304</v>
      </c>
      <c r="N398" s="85">
        <v>13917000738</v>
      </c>
      <c r="O398" s="232" t="s">
        <v>4304</v>
      </c>
      <c r="P398" s="85">
        <v>13917000738</v>
      </c>
      <c r="Q398" s="103"/>
      <c r="R398" s="40"/>
      <c r="S398" s="103"/>
      <c r="T398" s="118"/>
      <c r="U398" s="119"/>
      <c r="V398" s="118"/>
      <c r="W398" s="120"/>
      <c r="X398" s="121"/>
      <c r="Y398" s="149" t="s">
        <v>2307</v>
      </c>
      <c r="Z398" s="392">
        <v>915.4</v>
      </c>
      <c r="AA398" s="392">
        <v>325</v>
      </c>
      <c r="AB398" s="392">
        <v>17.6</v>
      </c>
      <c r="AC398" s="151">
        <f>SUM(Z398:AB398)</f>
        <v>1258</v>
      </c>
      <c r="AD398" s="152">
        <f>Z398/AC398</f>
        <v>0.727662957074722</v>
      </c>
      <c r="AE398" s="153"/>
      <c r="AF398" s="154" t="s">
        <v>4305</v>
      </c>
      <c r="AG398" s="187" t="s">
        <v>3003</v>
      </c>
      <c r="AH398" s="187" t="s">
        <v>1876</v>
      </c>
      <c r="AI398" s="188" t="s">
        <v>4306</v>
      </c>
      <c r="AJ398" s="153"/>
      <c r="AK398" s="182" t="s">
        <v>749</v>
      </c>
      <c r="AL398" s="48"/>
      <c r="AM398" s="184"/>
      <c r="AN398" s="185"/>
      <c r="AO398" s="185"/>
      <c r="AP398" s="185"/>
      <c r="AQ398" s="185"/>
      <c r="AR398" s="208"/>
      <c r="AS398" s="209"/>
      <c r="AT398" s="209"/>
      <c r="AU398" s="207"/>
    </row>
    <row r="399" ht="18" customHeight="1" spans="1:47">
      <c r="A399" s="23">
        <v>396</v>
      </c>
      <c r="B399" s="38" t="s">
        <v>4307</v>
      </c>
      <c r="C399" s="38" t="s">
        <v>4308</v>
      </c>
      <c r="D399" s="261" t="s">
        <v>413</v>
      </c>
      <c r="E399" s="40" t="s">
        <v>711</v>
      </c>
      <c r="F399" s="359" t="s">
        <v>4309</v>
      </c>
      <c r="G399" s="359" t="s">
        <v>4309</v>
      </c>
      <c r="H399" s="359" t="s">
        <v>4309</v>
      </c>
      <c r="I399" s="79" t="s">
        <v>4310</v>
      </c>
      <c r="J399" s="106"/>
      <c r="K399" s="232" t="s">
        <v>4311</v>
      </c>
      <c r="L399" s="359">
        <v>13636529808</v>
      </c>
      <c r="M399" s="83" t="s">
        <v>4312</v>
      </c>
      <c r="N399" s="85">
        <v>13611759168</v>
      </c>
      <c r="O399" s="83" t="s">
        <v>4312</v>
      </c>
      <c r="P399" s="85">
        <v>13611759168</v>
      </c>
      <c r="Q399" s="103"/>
      <c r="R399" s="40"/>
      <c r="S399" s="103"/>
      <c r="T399" s="118"/>
      <c r="U399" s="119"/>
      <c r="V399" s="118"/>
      <c r="W399" s="120"/>
      <c r="X399" s="121"/>
      <c r="Y399" s="149" t="s">
        <v>1079</v>
      </c>
      <c r="Z399" s="392">
        <v>430</v>
      </c>
      <c r="AA399" s="392">
        <v>1000</v>
      </c>
      <c r="AB399" s="392">
        <v>870</v>
      </c>
      <c r="AC399" s="151">
        <f>SUM(Z399:AB399)</f>
        <v>2300</v>
      </c>
      <c r="AD399" s="152">
        <f>Z399/AC399</f>
        <v>0.18695652173913</v>
      </c>
      <c r="AE399" s="153"/>
      <c r="AF399" s="154" t="s">
        <v>4313</v>
      </c>
      <c r="AG399" s="187" t="s">
        <v>1026</v>
      </c>
      <c r="AH399" s="187" t="s">
        <v>931</v>
      </c>
      <c r="AI399" s="188" t="s">
        <v>4314</v>
      </c>
      <c r="AJ399" s="153"/>
      <c r="AK399" s="182" t="s">
        <v>749</v>
      </c>
      <c r="AL399" s="48"/>
      <c r="AM399" s="184"/>
      <c r="AN399" s="185"/>
      <c r="AO399" s="185"/>
      <c r="AP399" s="185"/>
      <c r="AQ399" s="185"/>
      <c r="AR399" s="208"/>
      <c r="AS399" s="209"/>
      <c r="AT399" s="209"/>
      <c r="AU399" s="207"/>
    </row>
    <row r="400" ht="18" customHeight="1" spans="1:47">
      <c r="A400" s="23">
        <v>397</v>
      </c>
      <c r="B400" s="38" t="s">
        <v>4315</v>
      </c>
      <c r="C400" s="38" t="s">
        <v>4316</v>
      </c>
      <c r="D400" s="261" t="s">
        <v>417</v>
      </c>
      <c r="E400" s="40" t="s">
        <v>711</v>
      </c>
      <c r="F400" s="359" t="s">
        <v>4317</v>
      </c>
      <c r="G400" s="359" t="s">
        <v>4318</v>
      </c>
      <c r="H400" s="359" t="s">
        <v>4317</v>
      </c>
      <c r="I400" s="79" t="s">
        <v>1881</v>
      </c>
      <c r="J400" s="106"/>
      <c r="K400" s="232" t="s">
        <v>4319</v>
      </c>
      <c r="L400" s="359">
        <v>15000111383</v>
      </c>
      <c r="M400" s="103" t="s">
        <v>4320</v>
      </c>
      <c r="N400" s="305">
        <v>13564087866</v>
      </c>
      <c r="O400" s="83" t="s">
        <v>4079</v>
      </c>
      <c r="P400" s="85">
        <v>18717879027</v>
      </c>
      <c r="Q400" s="103"/>
      <c r="R400" s="40"/>
      <c r="S400" s="103"/>
      <c r="T400" s="118"/>
      <c r="U400" s="119"/>
      <c r="V400" s="118"/>
      <c r="W400" s="120"/>
      <c r="X400" s="121"/>
      <c r="Y400" s="149" t="s">
        <v>2675</v>
      </c>
      <c r="Z400" s="392"/>
      <c r="AA400" s="392">
        <v>1500</v>
      </c>
      <c r="AB400" s="392"/>
      <c r="AC400" s="151">
        <f>SUM(Z400:AB400)</f>
        <v>1500</v>
      </c>
      <c r="AD400" s="152"/>
      <c r="AE400" s="153"/>
      <c r="AF400" s="154" t="s">
        <v>832</v>
      </c>
      <c r="AG400" s="187" t="s">
        <v>4321</v>
      </c>
      <c r="AH400" s="187" t="s">
        <v>4321</v>
      </c>
      <c r="AI400" s="188" t="s">
        <v>932</v>
      </c>
      <c r="AJ400" s="153"/>
      <c r="AK400" s="182" t="s">
        <v>749</v>
      </c>
      <c r="AL400" s="48"/>
      <c r="AM400" s="184"/>
      <c r="AN400" s="185"/>
      <c r="AO400" s="185"/>
      <c r="AP400" s="185"/>
      <c r="AQ400" s="185"/>
      <c r="AR400" s="208"/>
      <c r="AS400" s="209"/>
      <c r="AT400" s="209"/>
      <c r="AU400" s="207"/>
    </row>
    <row r="401" ht="18" customHeight="1" spans="1:47">
      <c r="A401" s="23">
        <v>398</v>
      </c>
      <c r="B401" s="38" t="s">
        <v>4322</v>
      </c>
      <c r="C401" s="38" t="s">
        <v>4323</v>
      </c>
      <c r="D401" s="261" t="s">
        <v>4324</v>
      </c>
      <c r="E401" s="40" t="s">
        <v>939</v>
      </c>
      <c r="F401" s="359" t="s">
        <v>4325</v>
      </c>
      <c r="G401" s="359" t="s">
        <v>4326</v>
      </c>
      <c r="H401" s="359" t="s">
        <v>4325</v>
      </c>
      <c r="I401" s="79" t="s">
        <v>4327</v>
      </c>
      <c r="J401" s="84" t="s">
        <v>4328</v>
      </c>
      <c r="K401" s="232" t="s">
        <v>4329</v>
      </c>
      <c r="L401" s="85">
        <v>13687878099</v>
      </c>
      <c r="M401" s="232" t="s">
        <v>4329</v>
      </c>
      <c r="N401" s="85">
        <v>13687878099</v>
      </c>
      <c r="O401" s="83" t="s">
        <v>944</v>
      </c>
      <c r="P401" s="391">
        <v>13764151752</v>
      </c>
      <c r="Q401" s="103"/>
      <c r="R401" s="40"/>
      <c r="S401" s="103"/>
      <c r="T401" s="118"/>
      <c r="U401" s="119"/>
      <c r="V401" s="118"/>
      <c r="W401" s="120"/>
      <c r="X401" s="121"/>
      <c r="Y401" s="149" t="s">
        <v>691</v>
      </c>
      <c r="Z401" s="392">
        <v>1800</v>
      </c>
      <c r="AA401" s="151"/>
      <c r="AB401" s="151"/>
      <c r="AC401" s="151">
        <f>SUM(Z401:AB401)</f>
        <v>1800</v>
      </c>
      <c r="AD401" s="152">
        <f>Z401/AC401</f>
        <v>1</v>
      </c>
      <c r="AE401" s="153"/>
      <c r="AF401" s="154" t="s">
        <v>4330</v>
      </c>
      <c r="AG401" s="187" t="s">
        <v>4001</v>
      </c>
      <c r="AH401" s="187" t="s">
        <v>4110</v>
      </c>
      <c r="AI401" s="188" t="s">
        <v>1850</v>
      </c>
      <c r="AJ401" s="153"/>
      <c r="AK401" s="182" t="s">
        <v>749</v>
      </c>
      <c r="AL401" s="48"/>
      <c r="AM401" s="184"/>
      <c r="AN401" s="185"/>
      <c r="AO401" s="185"/>
      <c r="AP401" s="185"/>
      <c r="AQ401" s="185"/>
      <c r="AR401" s="208"/>
      <c r="AS401" s="209"/>
      <c r="AT401" s="209"/>
      <c r="AU401" s="207"/>
    </row>
    <row r="402" ht="18" customHeight="1" spans="1:47">
      <c r="A402" s="23">
        <v>399</v>
      </c>
      <c r="B402" s="38" t="s">
        <v>4331</v>
      </c>
      <c r="C402" s="38" t="s">
        <v>4332</v>
      </c>
      <c r="D402" s="261" t="s">
        <v>4333</v>
      </c>
      <c r="E402" s="40" t="s">
        <v>1054</v>
      </c>
      <c r="F402" s="36" t="s">
        <v>4334</v>
      </c>
      <c r="G402" s="36" t="s">
        <v>4335</v>
      </c>
      <c r="H402" s="36" t="s">
        <v>4334</v>
      </c>
      <c r="I402" s="79" t="s">
        <v>4336</v>
      </c>
      <c r="J402" s="84"/>
      <c r="K402" s="81" t="s">
        <v>4337</v>
      </c>
      <c r="L402" s="82">
        <v>13361990761</v>
      </c>
      <c r="M402" s="88" t="s">
        <v>4338</v>
      </c>
      <c r="N402" s="88">
        <v>13901619150</v>
      </c>
      <c r="O402" s="83" t="s">
        <v>4339</v>
      </c>
      <c r="P402" s="87">
        <v>15216613980</v>
      </c>
      <c r="Q402" s="103"/>
      <c r="R402" s="40"/>
      <c r="S402" s="103"/>
      <c r="T402" s="118"/>
      <c r="U402" s="119"/>
      <c r="V402" s="118"/>
      <c r="W402" s="120"/>
      <c r="X402" s="121"/>
      <c r="Y402" s="149" t="s">
        <v>4340</v>
      </c>
      <c r="Z402" s="150">
        <v>1171</v>
      </c>
      <c r="AA402" s="151" t="s">
        <v>4341</v>
      </c>
      <c r="AB402" s="151"/>
      <c r="AC402" s="412" t="s">
        <v>4342</v>
      </c>
      <c r="AD402" s="166">
        <f t="shared" ref="AD402:AD407" si="70">Z402/AC402</f>
        <v>0.803232134772886</v>
      </c>
      <c r="AE402" s="153"/>
      <c r="AF402" s="154" t="s">
        <v>4214</v>
      </c>
      <c r="AG402" s="187" t="s">
        <v>4214</v>
      </c>
      <c r="AH402" s="187" t="s">
        <v>4214</v>
      </c>
      <c r="AI402" s="188" t="s">
        <v>833</v>
      </c>
      <c r="AJ402" s="153"/>
      <c r="AK402" s="182" t="s">
        <v>692</v>
      </c>
      <c r="AL402" s="48"/>
      <c r="AM402" s="184"/>
      <c r="AN402" s="185"/>
      <c r="AO402" s="185"/>
      <c r="AP402" s="185"/>
      <c r="AQ402" s="185"/>
      <c r="AR402" s="208"/>
      <c r="AS402" s="209"/>
      <c r="AT402" s="209"/>
      <c r="AU402" s="207"/>
    </row>
    <row r="403" ht="18" customHeight="1" spans="1:47">
      <c r="A403" s="23">
        <v>400</v>
      </c>
      <c r="B403" s="38" t="s">
        <v>4343</v>
      </c>
      <c r="C403" s="38" t="s">
        <v>4344</v>
      </c>
      <c r="D403" s="261" t="s">
        <v>4345</v>
      </c>
      <c r="E403" s="40" t="s">
        <v>711</v>
      </c>
      <c r="F403" s="41" t="s">
        <v>4346</v>
      </c>
      <c r="G403" s="41" t="s">
        <v>4347</v>
      </c>
      <c r="H403" s="41" t="s">
        <v>4348</v>
      </c>
      <c r="I403" s="79" t="s">
        <v>4349</v>
      </c>
      <c r="J403" s="84"/>
      <c r="K403" s="81" t="s">
        <v>1108</v>
      </c>
      <c r="L403" s="85">
        <v>13916595891</v>
      </c>
      <c r="M403" s="81" t="s">
        <v>4350</v>
      </c>
      <c r="N403" s="86">
        <v>13901741161</v>
      </c>
      <c r="O403" s="83" t="s">
        <v>4351</v>
      </c>
      <c r="P403" s="87">
        <v>13801773822</v>
      </c>
      <c r="Q403" s="103"/>
      <c r="R403" s="40"/>
      <c r="S403" s="103"/>
      <c r="T403" s="118"/>
      <c r="U403" s="119"/>
      <c r="V403" s="118"/>
      <c r="W403" s="120"/>
      <c r="X403" s="121"/>
      <c r="Y403" s="149" t="s">
        <v>691</v>
      </c>
      <c r="Z403" s="150">
        <v>1200</v>
      </c>
      <c r="AA403" s="151" t="s">
        <v>1023</v>
      </c>
      <c r="AB403" s="151" t="s">
        <v>2155</v>
      </c>
      <c r="AC403" s="412" t="s">
        <v>3716</v>
      </c>
      <c r="AD403" s="166">
        <f t="shared" si="70"/>
        <v>0.342857142857143</v>
      </c>
      <c r="AE403" s="153"/>
      <c r="AF403" s="154" t="s">
        <v>890</v>
      </c>
      <c r="AG403" s="187" t="s">
        <v>831</v>
      </c>
      <c r="AH403" s="187" t="s">
        <v>832</v>
      </c>
      <c r="AI403" s="188" t="s">
        <v>1410</v>
      </c>
      <c r="AJ403" s="153"/>
      <c r="AK403" s="182" t="s">
        <v>692</v>
      </c>
      <c r="AL403" s="48"/>
      <c r="AM403" s="184"/>
      <c r="AN403" s="185"/>
      <c r="AO403" s="185"/>
      <c r="AP403" s="185"/>
      <c r="AQ403" s="185"/>
      <c r="AR403" s="208"/>
      <c r="AS403" s="209"/>
      <c r="AT403" s="209"/>
      <c r="AU403" s="207"/>
    </row>
    <row r="404" ht="18" customHeight="1" spans="1:47">
      <c r="A404" s="23">
        <v>401</v>
      </c>
      <c r="B404" s="38" t="s">
        <v>4352</v>
      </c>
      <c r="C404" s="38" t="s">
        <v>4353</v>
      </c>
      <c r="D404" s="261" t="s">
        <v>4354</v>
      </c>
      <c r="E404" s="40" t="s">
        <v>948</v>
      </c>
      <c r="F404" s="36" t="s">
        <v>4105</v>
      </c>
      <c r="G404" s="36" t="s">
        <v>4105</v>
      </c>
      <c r="H404" s="36" t="s">
        <v>4355</v>
      </c>
      <c r="I404" s="79" t="s">
        <v>3992</v>
      </c>
      <c r="J404" s="84"/>
      <c r="K404" s="81" t="s">
        <v>4356</v>
      </c>
      <c r="L404" s="359">
        <v>15002199887</v>
      </c>
      <c r="M404" s="81" t="s">
        <v>4357</v>
      </c>
      <c r="N404" s="88">
        <v>15102136793</v>
      </c>
      <c r="O404" s="83" t="s">
        <v>2223</v>
      </c>
      <c r="P404" s="54">
        <v>13361905203</v>
      </c>
      <c r="Q404" s="103"/>
      <c r="R404" s="40"/>
      <c r="S404" s="103"/>
      <c r="T404" s="118"/>
      <c r="U404" s="119"/>
      <c r="V404" s="118"/>
      <c r="W404" s="120"/>
      <c r="X404" s="121"/>
      <c r="Y404" s="149" t="s">
        <v>691</v>
      </c>
      <c r="Z404" s="150">
        <v>200</v>
      </c>
      <c r="AA404" s="151" t="s">
        <v>1023</v>
      </c>
      <c r="AB404" s="151" t="s">
        <v>1848</v>
      </c>
      <c r="AC404" s="151" t="s">
        <v>1275</v>
      </c>
      <c r="AD404" s="166">
        <f t="shared" si="70"/>
        <v>0.1</v>
      </c>
      <c r="AE404" s="153"/>
      <c r="AF404" s="187" t="s">
        <v>1377</v>
      </c>
      <c r="AG404" s="187" t="s">
        <v>4321</v>
      </c>
      <c r="AH404" s="187" t="s">
        <v>2471</v>
      </c>
      <c r="AI404" s="187" t="s">
        <v>932</v>
      </c>
      <c r="AJ404" s="153"/>
      <c r="AK404" s="182" t="s">
        <v>692</v>
      </c>
      <c r="AL404" s="48"/>
      <c r="AM404" s="184"/>
      <c r="AN404" s="185"/>
      <c r="AO404" s="185"/>
      <c r="AP404" s="185"/>
      <c r="AQ404" s="185"/>
      <c r="AR404" s="208"/>
      <c r="AS404" s="209"/>
      <c r="AT404" s="209"/>
      <c r="AU404" s="207"/>
    </row>
    <row r="405" ht="18" customHeight="1" spans="1:47">
      <c r="A405" s="23">
        <v>402</v>
      </c>
      <c r="B405" s="38" t="s">
        <v>4358</v>
      </c>
      <c r="C405" s="38" t="s">
        <v>4359</v>
      </c>
      <c r="D405" s="406" t="s">
        <v>4360</v>
      </c>
      <c r="E405" s="40" t="s">
        <v>4361</v>
      </c>
      <c r="F405" s="359" t="s">
        <v>4362</v>
      </c>
      <c r="G405" s="359" t="s">
        <v>4363</v>
      </c>
      <c r="H405" s="359" t="s">
        <v>4362</v>
      </c>
      <c r="I405" s="79" t="s">
        <v>4310</v>
      </c>
      <c r="J405" s="84"/>
      <c r="K405" s="101" t="s">
        <v>4364</v>
      </c>
      <c r="L405" s="410">
        <v>15962209336</v>
      </c>
      <c r="M405" s="101" t="s">
        <v>4364</v>
      </c>
      <c r="N405" s="359">
        <v>15962209336</v>
      </c>
      <c r="O405" s="83" t="s">
        <v>4365</v>
      </c>
      <c r="P405" s="85">
        <v>13817359710</v>
      </c>
      <c r="Q405" s="103"/>
      <c r="R405" s="40"/>
      <c r="S405" s="103"/>
      <c r="T405" s="118"/>
      <c r="U405" s="119"/>
      <c r="V405" s="118"/>
      <c r="W405" s="120"/>
      <c r="X405" s="121"/>
      <c r="Y405" s="149" t="s">
        <v>2307</v>
      </c>
      <c r="Z405" s="150">
        <v>850</v>
      </c>
      <c r="AA405" s="151" t="s">
        <v>4190</v>
      </c>
      <c r="AB405" s="151" t="s">
        <v>1848</v>
      </c>
      <c r="AC405" s="151" t="s">
        <v>4246</v>
      </c>
      <c r="AD405" s="166">
        <f t="shared" si="70"/>
        <v>0.257575757575758</v>
      </c>
      <c r="AE405" s="153"/>
      <c r="AF405" s="154" t="s">
        <v>932</v>
      </c>
      <c r="AG405" s="187" t="s">
        <v>2470</v>
      </c>
      <c r="AH405" s="187" t="s">
        <v>2471</v>
      </c>
      <c r="AI405" s="188" t="s">
        <v>3789</v>
      </c>
      <c r="AJ405" s="153"/>
      <c r="AK405" s="182" t="s">
        <v>692</v>
      </c>
      <c r="AL405" s="48"/>
      <c r="AM405" s="184"/>
      <c r="AN405" s="185"/>
      <c r="AO405" s="185"/>
      <c r="AP405" s="185"/>
      <c r="AQ405" s="185"/>
      <c r="AR405" s="208"/>
      <c r="AS405" s="209"/>
      <c r="AT405" s="209"/>
      <c r="AU405" s="207"/>
    </row>
    <row r="406" ht="18" customHeight="1" spans="1:47">
      <c r="A406" s="23">
        <v>403</v>
      </c>
      <c r="B406" s="38" t="s">
        <v>4366</v>
      </c>
      <c r="C406" s="38" t="s">
        <v>4367</v>
      </c>
      <c r="D406" s="261" t="s">
        <v>567</v>
      </c>
      <c r="E406" s="40" t="s">
        <v>948</v>
      </c>
      <c r="F406" s="41" t="s">
        <v>4368</v>
      </c>
      <c r="G406" s="41" t="s">
        <v>4368</v>
      </c>
      <c r="H406" s="41" t="s">
        <v>4368</v>
      </c>
      <c r="I406" s="79"/>
      <c r="J406" s="84"/>
      <c r="K406" s="81" t="s">
        <v>4369</v>
      </c>
      <c r="L406" s="85">
        <v>13611806005</v>
      </c>
      <c r="M406" s="81" t="s">
        <v>4370</v>
      </c>
      <c r="N406" s="86">
        <v>13501646342</v>
      </c>
      <c r="O406" s="83" t="s">
        <v>4370</v>
      </c>
      <c r="P406" s="87">
        <v>13501646342</v>
      </c>
      <c r="Q406" s="103"/>
      <c r="R406" s="40"/>
      <c r="S406" s="103"/>
      <c r="T406" s="118"/>
      <c r="U406" s="119"/>
      <c r="V406" s="118"/>
      <c r="W406" s="120"/>
      <c r="X406" s="121"/>
      <c r="Y406" s="149" t="s">
        <v>2247</v>
      </c>
      <c r="Z406" s="150">
        <v>359</v>
      </c>
      <c r="AA406" s="151" t="s">
        <v>4371</v>
      </c>
      <c r="AB406" s="151" t="s">
        <v>4372</v>
      </c>
      <c r="AC406" s="151" t="s">
        <v>4373</v>
      </c>
      <c r="AD406" s="166">
        <f t="shared" si="70"/>
        <v>0.354743083003953</v>
      </c>
      <c r="AE406" s="153"/>
      <c r="AF406" s="154" t="s">
        <v>1876</v>
      </c>
      <c r="AG406" s="187" t="s">
        <v>1223</v>
      </c>
      <c r="AH406" s="187" t="s">
        <v>2471</v>
      </c>
      <c r="AI406" s="188" t="s">
        <v>932</v>
      </c>
      <c r="AJ406" s="153"/>
      <c r="AK406" s="182" t="s">
        <v>692</v>
      </c>
      <c r="AL406" s="48"/>
      <c r="AM406" s="184"/>
      <c r="AN406" s="185"/>
      <c r="AO406" s="185"/>
      <c r="AP406" s="185"/>
      <c r="AQ406" s="185"/>
      <c r="AR406" s="208"/>
      <c r="AS406" s="209"/>
      <c r="AT406" s="209"/>
      <c r="AU406" s="207"/>
    </row>
    <row r="407" ht="18" customHeight="1" spans="1:47">
      <c r="A407" s="23">
        <v>404</v>
      </c>
      <c r="B407" s="38" t="s">
        <v>4374</v>
      </c>
      <c r="C407" s="38" t="s">
        <v>4375</v>
      </c>
      <c r="D407" s="261" t="s">
        <v>4376</v>
      </c>
      <c r="E407" s="40" t="s">
        <v>681</v>
      </c>
      <c r="F407" s="41" t="s">
        <v>4377</v>
      </c>
      <c r="G407" s="41" t="s">
        <v>4377</v>
      </c>
      <c r="H407" s="41" t="s">
        <v>4377</v>
      </c>
      <c r="I407" s="79" t="s">
        <v>4250</v>
      </c>
      <c r="J407" s="84"/>
      <c r="K407" s="81" t="s">
        <v>4378</v>
      </c>
      <c r="L407" s="85">
        <v>15000057922</v>
      </c>
      <c r="M407" s="81" t="s">
        <v>4379</v>
      </c>
      <c r="N407" s="86">
        <v>13501986880</v>
      </c>
      <c r="O407" s="83" t="s">
        <v>4379</v>
      </c>
      <c r="P407" s="87">
        <v>13501986880</v>
      </c>
      <c r="Q407" s="125" t="s">
        <v>4379</v>
      </c>
      <c r="R407" s="87">
        <v>13501986880</v>
      </c>
      <c r="S407" s="103"/>
      <c r="T407" s="118"/>
      <c r="U407" s="119"/>
      <c r="V407" s="118"/>
      <c r="W407" s="120"/>
      <c r="X407" s="121"/>
      <c r="Y407" s="149" t="s">
        <v>1079</v>
      </c>
      <c r="Z407" s="150">
        <v>200</v>
      </c>
      <c r="AA407" s="151" t="s">
        <v>1848</v>
      </c>
      <c r="AB407" s="151" t="s">
        <v>887</v>
      </c>
      <c r="AC407" s="151" t="s">
        <v>1023</v>
      </c>
      <c r="AD407" s="166">
        <f t="shared" si="70"/>
        <v>0.133333333333333</v>
      </c>
      <c r="AE407" s="153"/>
      <c r="AF407" s="154" t="s">
        <v>4380</v>
      </c>
      <c r="AG407" s="187" t="s">
        <v>3003</v>
      </c>
      <c r="AH407" s="187" t="s">
        <v>1876</v>
      </c>
      <c r="AI407" s="188" t="s">
        <v>1850</v>
      </c>
      <c r="AJ407" s="153"/>
      <c r="AK407" s="182" t="s">
        <v>692</v>
      </c>
      <c r="AL407" s="48"/>
      <c r="AM407" s="184"/>
      <c r="AN407" s="185"/>
      <c r="AO407" s="185"/>
      <c r="AP407" s="185"/>
      <c r="AQ407" s="185"/>
      <c r="AR407" s="208"/>
      <c r="AS407" s="209"/>
      <c r="AT407" s="209"/>
      <c r="AU407" s="207"/>
    </row>
    <row r="408" ht="18" customHeight="1" spans="1:47">
      <c r="A408" s="23">
        <v>405</v>
      </c>
      <c r="B408" s="38" t="s">
        <v>4381</v>
      </c>
      <c r="C408" s="38" t="s">
        <v>4382</v>
      </c>
      <c r="D408" s="261" t="s">
        <v>4383</v>
      </c>
      <c r="E408" s="40" t="s">
        <v>681</v>
      </c>
      <c r="F408" s="41" t="s">
        <v>4384</v>
      </c>
      <c r="G408" s="41" t="s">
        <v>1993</v>
      </c>
      <c r="H408" s="41" t="s">
        <v>4384</v>
      </c>
      <c r="I408" s="79" t="s">
        <v>2422</v>
      </c>
      <c r="J408" s="84"/>
      <c r="K408" s="81" t="s">
        <v>4385</v>
      </c>
      <c r="L408" s="85">
        <v>15851723691</v>
      </c>
      <c r="M408" s="81" t="s">
        <v>4385</v>
      </c>
      <c r="N408" s="86">
        <v>15851723691</v>
      </c>
      <c r="O408" s="83" t="s">
        <v>4386</v>
      </c>
      <c r="P408" s="87">
        <v>13918152156</v>
      </c>
      <c r="Q408" s="125"/>
      <c r="R408" s="87"/>
      <c r="S408" s="103"/>
      <c r="T408" s="118"/>
      <c r="U408" s="119"/>
      <c r="V408" s="118"/>
      <c r="W408" s="120"/>
      <c r="X408" s="121"/>
      <c r="Y408" s="149" t="s">
        <v>2307</v>
      </c>
      <c r="Z408" s="150">
        <v>500</v>
      </c>
      <c r="AA408" s="151"/>
      <c r="AB408" s="151"/>
      <c r="AC408" s="151"/>
      <c r="AD408" s="166">
        <v>1</v>
      </c>
      <c r="AE408" s="153"/>
      <c r="AF408" s="154" t="s">
        <v>4387</v>
      </c>
      <c r="AG408" s="187" t="s">
        <v>4388</v>
      </c>
      <c r="AH408" s="187" t="s">
        <v>3003</v>
      </c>
      <c r="AI408" s="188" t="s">
        <v>4389</v>
      </c>
      <c r="AJ408" s="153"/>
      <c r="AK408" s="182" t="s">
        <v>692</v>
      </c>
      <c r="AL408" s="48"/>
      <c r="AM408" s="184"/>
      <c r="AN408" s="185"/>
      <c r="AO408" s="185"/>
      <c r="AP408" s="185"/>
      <c r="AQ408" s="185"/>
      <c r="AR408" s="208"/>
      <c r="AS408" s="209"/>
      <c r="AT408" s="209"/>
      <c r="AU408" s="207"/>
    </row>
    <row r="409" ht="18" customHeight="1" spans="1:47">
      <c r="A409" s="23">
        <v>406</v>
      </c>
      <c r="B409" s="38" t="s">
        <v>4390</v>
      </c>
      <c r="C409" s="38" t="s">
        <v>4391</v>
      </c>
      <c r="D409" s="261" t="s">
        <v>4392</v>
      </c>
      <c r="E409" s="40" t="s">
        <v>948</v>
      </c>
      <c r="F409" s="41" t="s">
        <v>4393</v>
      </c>
      <c r="G409" s="41" t="s">
        <v>4393</v>
      </c>
      <c r="H409" s="41" t="s">
        <v>4394</v>
      </c>
      <c r="I409" s="79" t="s">
        <v>2220</v>
      </c>
      <c r="J409" s="270" t="s">
        <v>4395</v>
      </c>
      <c r="K409" s="81" t="s">
        <v>4396</v>
      </c>
      <c r="L409" s="85">
        <v>13817310882</v>
      </c>
      <c r="M409" s="81" t="s">
        <v>4397</v>
      </c>
      <c r="N409" s="86">
        <v>13585560407</v>
      </c>
      <c r="O409" s="83" t="s">
        <v>4396</v>
      </c>
      <c r="P409" s="87">
        <v>13817310882</v>
      </c>
      <c r="Q409" s="81" t="s">
        <v>4397</v>
      </c>
      <c r="R409" s="87">
        <v>13585560407</v>
      </c>
      <c r="S409" s="103"/>
      <c r="T409" s="118"/>
      <c r="U409" s="119"/>
      <c r="V409" s="118"/>
      <c r="W409" s="120"/>
      <c r="X409" s="121"/>
      <c r="Y409" s="149" t="s">
        <v>2759</v>
      </c>
      <c r="Z409" s="150">
        <v>1200</v>
      </c>
      <c r="AA409" s="151" t="s">
        <v>2155</v>
      </c>
      <c r="AB409" s="151" t="s">
        <v>1912</v>
      </c>
      <c r="AC409" s="151" t="s">
        <v>2985</v>
      </c>
      <c r="AD409" s="166">
        <f t="shared" ref="AD409:AD414" si="71">Z409/AC409</f>
        <v>0.545454545454545</v>
      </c>
      <c r="AE409" s="153"/>
      <c r="AF409" s="154" t="s">
        <v>1850</v>
      </c>
      <c r="AG409" s="187" t="s">
        <v>1641</v>
      </c>
      <c r="AH409" s="187" t="s">
        <v>3003</v>
      </c>
      <c r="AI409" s="188" t="s">
        <v>890</v>
      </c>
      <c r="AJ409" s="153"/>
      <c r="AK409" s="182" t="s">
        <v>692</v>
      </c>
      <c r="AL409" s="48"/>
      <c r="AM409" s="184"/>
      <c r="AN409" s="185"/>
      <c r="AO409" s="185"/>
      <c r="AP409" s="185"/>
      <c r="AQ409" s="185"/>
      <c r="AR409" s="208"/>
      <c r="AS409" s="209"/>
      <c r="AT409" s="209"/>
      <c r="AU409" s="207"/>
    </row>
    <row r="410" ht="18" customHeight="1" spans="1:47">
      <c r="A410" s="23">
        <v>407</v>
      </c>
      <c r="B410" s="38" t="s">
        <v>90</v>
      </c>
      <c r="C410" s="38" t="s">
        <v>4398</v>
      </c>
      <c r="D410" s="261" t="s">
        <v>4399</v>
      </c>
      <c r="E410" s="40" t="s">
        <v>948</v>
      </c>
      <c r="F410" s="41" t="s">
        <v>4400</v>
      </c>
      <c r="G410" s="41" t="s">
        <v>4400</v>
      </c>
      <c r="H410" s="36" t="s">
        <v>4401</v>
      </c>
      <c r="I410" s="79" t="s">
        <v>4402</v>
      </c>
      <c r="J410" s="270" t="s">
        <v>4403</v>
      </c>
      <c r="K410" s="81" t="s">
        <v>4404</v>
      </c>
      <c r="L410" s="85">
        <v>13681730505</v>
      </c>
      <c r="M410" s="81" t="s">
        <v>4405</v>
      </c>
      <c r="N410" s="86">
        <v>13524948595</v>
      </c>
      <c r="O410" s="83" t="s">
        <v>4404</v>
      </c>
      <c r="P410" s="85">
        <v>13681730505</v>
      </c>
      <c r="Q410" s="125" t="s">
        <v>4406</v>
      </c>
      <c r="R410" s="87">
        <v>15121083141</v>
      </c>
      <c r="S410" s="103"/>
      <c r="T410" s="118"/>
      <c r="U410" s="119"/>
      <c r="V410" s="118"/>
      <c r="W410" s="120"/>
      <c r="X410" s="121"/>
      <c r="Y410" s="149" t="s">
        <v>2759</v>
      </c>
      <c r="Z410" s="150">
        <v>600</v>
      </c>
      <c r="AA410" s="151" t="s">
        <v>2024</v>
      </c>
      <c r="AB410" s="151" t="s">
        <v>1198</v>
      </c>
      <c r="AC410" s="151" t="s">
        <v>1374</v>
      </c>
      <c r="AD410" s="166">
        <f t="shared" si="71"/>
        <v>0.333333333333333</v>
      </c>
      <c r="AE410" s="153"/>
      <c r="AF410" s="154" t="s">
        <v>1026</v>
      </c>
      <c r="AG410" s="187" t="s">
        <v>932</v>
      </c>
      <c r="AH410" s="187" t="s">
        <v>1223</v>
      </c>
      <c r="AI410" s="188" t="s">
        <v>890</v>
      </c>
      <c r="AJ410" s="153"/>
      <c r="AK410" s="182" t="s">
        <v>692</v>
      </c>
      <c r="AL410" s="48"/>
      <c r="AM410" s="184"/>
      <c r="AN410" s="185"/>
      <c r="AO410" s="185"/>
      <c r="AP410" s="185"/>
      <c r="AQ410" s="185"/>
      <c r="AR410" s="208"/>
      <c r="AS410" s="209"/>
      <c r="AT410" s="209"/>
      <c r="AU410" s="207"/>
    </row>
    <row r="411" ht="18" customHeight="1" spans="1:47">
      <c r="A411" s="23">
        <v>408</v>
      </c>
      <c r="B411" s="38" t="s">
        <v>4407</v>
      </c>
      <c r="C411" s="38" t="s">
        <v>4408</v>
      </c>
      <c r="D411" s="261" t="s">
        <v>4409</v>
      </c>
      <c r="E411" s="40" t="s">
        <v>948</v>
      </c>
      <c r="F411" s="41" t="s">
        <v>4410</v>
      </c>
      <c r="G411" s="41" t="s">
        <v>4410</v>
      </c>
      <c r="H411" s="41" t="s">
        <v>4411</v>
      </c>
      <c r="I411" s="79" t="s">
        <v>838</v>
      </c>
      <c r="J411" s="270" t="s">
        <v>4412</v>
      </c>
      <c r="K411" s="81" t="s">
        <v>4413</v>
      </c>
      <c r="L411" s="85">
        <v>13311780318</v>
      </c>
      <c r="M411" s="81" t="s">
        <v>4414</v>
      </c>
      <c r="N411" s="86">
        <v>18916138220</v>
      </c>
      <c r="O411" s="83" t="s">
        <v>4413</v>
      </c>
      <c r="P411" s="87">
        <v>13311780318</v>
      </c>
      <c r="Q411" s="125" t="s">
        <v>4415</v>
      </c>
      <c r="R411" s="87">
        <v>18752793236</v>
      </c>
      <c r="S411" s="103"/>
      <c r="T411" s="118"/>
      <c r="U411" s="119"/>
      <c r="V411" s="118"/>
      <c r="W411" s="120"/>
      <c r="X411" s="121"/>
      <c r="Y411" s="149" t="s">
        <v>2759</v>
      </c>
      <c r="Z411" s="150">
        <v>1472</v>
      </c>
      <c r="AA411" s="151" t="s">
        <v>2155</v>
      </c>
      <c r="AB411" s="151" t="s">
        <v>4416</v>
      </c>
      <c r="AC411" s="151" t="s">
        <v>4417</v>
      </c>
      <c r="AD411" s="166">
        <f t="shared" si="71"/>
        <v>0.569439071566731</v>
      </c>
      <c r="AE411" s="153"/>
      <c r="AF411" s="154" t="s">
        <v>1850</v>
      </c>
      <c r="AG411" s="187" t="s">
        <v>1641</v>
      </c>
      <c r="AH411" s="187" t="s">
        <v>3003</v>
      </c>
      <c r="AI411" s="188" t="s">
        <v>890</v>
      </c>
      <c r="AJ411" s="153"/>
      <c r="AK411" s="182" t="s">
        <v>692</v>
      </c>
      <c r="AL411" s="48"/>
      <c r="AM411" s="184"/>
      <c r="AN411" s="185"/>
      <c r="AO411" s="185"/>
      <c r="AP411" s="185"/>
      <c r="AQ411" s="185"/>
      <c r="AR411" s="208"/>
      <c r="AS411" s="209"/>
      <c r="AT411" s="209"/>
      <c r="AU411" s="207"/>
    </row>
    <row r="412" ht="18" customHeight="1" spans="1:47">
      <c r="A412" s="23">
        <v>409</v>
      </c>
      <c r="B412" s="38" t="s">
        <v>94</v>
      </c>
      <c r="C412" s="38" t="s">
        <v>4418</v>
      </c>
      <c r="D412" s="261" t="s">
        <v>4419</v>
      </c>
      <c r="E412" s="40" t="s">
        <v>711</v>
      </c>
      <c r="F412" s="41" t="s">
        <v>4420</v>
      </c>
      <c r="G412" s="41" t="s">
        <v>4420</v>
      </c>
      <c r="H412" s="41" t="s">
        <v>4420</v>
      </c>
      <c r="I412" s="79" t="s">
        <v>1494</v>
      </c>
      <c r="J412" s="84"/>
      <c r="K412" s="81" t="s">
        <v>4421</v>
      </c>
      <c r="L412" s="85">
        <v>13801939258</v>
      </c>
      <c r="M412" s="81" t="s">
        <v>4421</v>
      </c>
      <c r="N412" s="85">
        <v>13801939258</v>
      </c>
      <c r="O412" s="83" t="s">
        <v>4421</v>
      </c>
      <c r="P412" s="85">
        <v>13801939258</v>
      </c>
      <c r="Q412" s="125" t="s">
        <v>4422</v>
      </c>
      <c r="R412" s="87">
        <v>18721228371</v>
      </c>
      <c r="S412" s="103"/>
      <c r="T412" s="118"/>
      <c r="U412" s="119"/>
      <c r="V412" s="118"/>
      <c r="W412" s="120"/>
      <c r="X412" s="121"/>
      <c r="Y412" s="149" t="s">
        <v>881</v>
      </c>
      <c r="Z412" s="150">
        <v>2800</v>
      </c>
      <c r="AA412" s="151" t="s">
        <v>1848</v>
      </c>
      <c r="AB412" s="151"/>
      <c r="AC412" s="151" t="s">
        <v>4423</v>
      </c>
      <c r="AD412" s="166">
        <f t="shared" si="71"/>
        <v>0.903225806451613</v>
      </c>
      <c r="AE412" s="153"/>
      <c r="AF412" s="154" t="s">
        <v>4424</v>
      </c>
      <c r="AG412" s="187" t="s">
        <v>1223</v>
      </c>
      <c r="AH412" s="187" t="s">
        <v>1223</v>
      </c>
      <c r="AI412" s="188" t="s">
        <v>4425</v>
      </c>
      <c r="AJ412" s="153"/>
      <c r="AK412" s="182" t="s">
        <v>692</v>
      </c>
      <c r="AL412" s="48"/>
      <c r="AM412" s="184"/>
      <c r="AN412" s="185"/>
      <c r="AO412" s="185"/>
      <c r="AP412" s="185"/>
      <c r="AQ412" s="185"/>
      <c r="AR412" s="208"/>
      <c r="AS412" s="209"/>
      <c r="AT412" s="209"/>
      <c r="AU412" s="207"/>
    </row>
    <row r="413" ht="18" customHeight="1" spans="1:47">
      <c r="A413" s="23">
        <v>410</v>
      </c>
      <c r="B413" s="38" t="s">
        <v>4426</v>
      </c>
      <c r="C413" s="38" t="s">
        <v>4427</v>
      </c>
      <c r="D413" s="261" t="s">
        <v>4428</v>
      </c>
      <c r="E413" s="40" t="s">
        <v>894</v>
      </c>
      <c r="F413" s="41" t="s">
        <v>2143</v>
      </c>
      <c r="G413" s="41" t="s">
        <v>2143</v>
      </c>
      <c r="H413" s="41" t="s">
        <v>2143</v>
      </c>
      <c r="I413" s="79"/>
      <c r="J413" s="84"/>
      <c r="K413" s="81" t="s">
        <v>4429</v>
      </c>
      <c r="L413" s="85">
        <v>13524347027</v>
      </c>
      <c r="M413" s="81" t="s">
        <v>4429</v>
      </c>
      <c r="N413" s="85">
        <v>13524347027</v>
      </c>
      <c r="O413" s="83" t="s">
        <v>4429</v>
      </c>
      <c r="P413" s="85">
        <v>13524347027</v>
      </c>
      <c r="Q413" s="125" t="s">
        <v>4430</v>
      </c>
      <c r="R413" s="87">
        <v>18090931247</v>
      </c>
      <c r="S413" s="103"/>
      <c r="T413" s="118"/>
      <c r="U413" s="119"/>
      <c r="V413" s="118"/>
      <c r="W413" s="120"/>
      <c r="X413" s="121"/>
      <c r="Y413" s="149" t="s">
        <v>3306</v>
      </c>
      <c r="Z413" s="150">
        <v>500</v>
      </c>
      <c r="AA413" s="151" t="s">
        <v>887</v>
      </c>
      <c r="AB413" s="151" t="s">
        <v>3575</v>
      </c>
      <c r="AC413" s="151" t="s">
        <v>4423</v>
      </c>
      <c r="AD413" s="166">
        <f t="shared" si="71"/>
        <v>0.161290322580645</v>
      </c>
      <c r="AE413" s="153"/>
      <c r="AF413" s="154" t="s">
        <v>830</v>
      </c>
      <c r="AG413" s="187" t="s">
        <v>832</v>
      </c>
      <c r="AH413" s="187" t="s">
        <v>3003</v>
      </c>
      <c r="AI413" s="188" t="s">
        <v>890</v>
      </c>
      <c r="AJ413" s="153"/>
      <c r="AK413" s="182" t="s">
        <v>692</v>
      </c>
      <c r="AL413" s="48"/>
      <c r="AM413" s="184"/>
      <c r="AN413" s="185"/>
      <c r="AO413" s="185"/>
      <c r="AP413" s="185"/>
      <c r="AQ413" s="185"/>
      <c r="AR413" s="208"/>
      <c r="AS413" s="209"/>
      <c r="AT413" s="209"/>
      <c r="AU413" s="207"/>
    </row>
    <row r="414" ht="18" customHeight="1" spans="1:47">
      <c r="A414" s="23">
        <v>411</v>
      </c>
      <c r="B414" s="38" t="s">
        <v>4431</v>
      </c>
      <c r="C414" s="38" t="s">
        <v>4432</v>
      </c>
      <c r="D414" s="261" t="s">
        <v>4433</v>
      </c>
      <c r="E414" s="40" t="s">
        <v>1417</v>
      </c>
      <c r="F414" s="359" t="s">
        <v>4434</v>
      </c>
      <c r="G414" s="359" t="s">
        <v>4434</v>
      </c>
      <c r="H414" s="359" t="s">
        <v>4434</v>
      </c>
      <c r="I414" s="79"/>
      <c r="J414" s="84"/>
      <c r="K414" s="81" t="s">
        <v>4435</v>
      </c>
      <c r="L414" s="85">
        <v>13564716777</v>
      </c>
      <c r="M414" s="81" t="s">
        <v>4436</v>
      </c>
      <c r="N414" s="86">
        <v>13564826011</v>
      </c>
      <c r="O414" s="83" t="s">
        <v>4437</v>
      </c>
      <c r="P414" s="87">
        <v>13585883487</v>
      </c>
      <c r="Q414" s="125"/>
      <c r="R414" s="87"/>
      <c r="S414" s="103"/>
      <c r="T414" s="118"/>
      <c r="U414" s="119"/>
      <c r="V414" s="118"/>
      <c r="W414" s="120"/>
      <c r="X414" s="121"/>
      <c r="Y414" s="149" t="s">
        <v>4245</v>
      </c>
      <c r="Z414" s="150">
        <v>1250</v>
      </c>
      <c r="AA414" s="151" t="s">
        <v>2024</v>
      </c>
      <c r="AB414" s="151" t="s">
        <v>1217</v>
      </c>
      <c r="AC414" s="151" t="s">
        <v>1275</v>
      </c>
      <c r="AD414" s="166">
        <f t="shared" si="71"/>
        <v>0.625</v>
      </c>
      <c r="AE414" s="153"/>
      <c r="AF414" s="154" t="s">
        <v>931</v>
      </c>
      <c r="AG414" s="187" t="s">
        <v>888</v>
      </c>
      <c r="AH414" s="187" t="s">
        <v>1377</v>
      </c>
      <c r="AI414" s="188" t="s">
        <v>890</v>
      </c>
      <c r="AJ414" s="153"/>
      <c r="AK414" s="182" t="s">
        <v>692</v>
      </c>
      <c r="AL414" s="48"/>
      <c r="AM414" s="184"/>
      <c r="AN414" s="185"/>
      <c r="AO414" s="185"/>
      <c r="AP414" s="185"/>
      <c r="AQ414" s="185"/>
      <c r="AR414" s="208"/>
      <c r="AS414" s="209"/>
      <c r="AT414" s="209"/>
      <c r="AU414" s="207"/>
    </row>
    <row r="415" ht="18" customHeight="1" spans="1:47">
      <c r="A415" s="23">
        <v>412</v>
      </c>
      <c r="B415" s="38" t="s">
        <v>98</v>
      </c>
      <c r="C415" s="38" t="s">
        <v>4438</v>
      </c>
      <c r="D415" s="261" t="s">
        <v>630</v>
      </c>
      <c r="E415" s="40" t="s">
        <v>1054</v>
      </c>
      <c r="F415" s="41" t="s">
        <v>4439</v>
      </c>
      <c r="G415" s="41" t="s">
        <v>4439</v>
      </c>
      <c r="H415" s="41" t="s">
        <v>4439</v>
      </c>
      <c r="I415" s="79" t="s">
        <v>4165</v>
      </c>
      <c r="J415" s="84"/>
      <c r="K415" s="81" t="s">
        <v>3284</v>
      </c>
      <c r="L415" s="85">
        <v>13818137886</v>
      </c>
      <c r="M415" s="81" t="s">
        <v>3284</v>
      </c>
      <c r="N415" s="86">
        <v>13818137886</v>
      </c>
      <c r="O415" s="83" t="s">
        <v>4440</v>
      </c>
      <c r="P415" s="87">
        <v>13681691390</v>
      </c>
      <c r="Q415" s="125"/>
      <c r="R415" s="87"/>
      <c r="S415" s="103"/>
      <c r="T415" s="118"/>
      <c r="U415" s="119"/>
      <c r="V415" s="118"/>
      <c r="W415" s="120"/>
      <c r="X415" s="121"/>
      <c r="Y415" s="149" t="s">
        <v>4441</v>
      </c>
      <c r="Z415" s="150"/>
      <c r="AA415" s="151" t="s">
        <v>887</v>
      </c>
      <c r="AB415" s="151"/>
      <c r="AC415" s="151"/>
      <c r="AD415" s="166"/>
      <c r="AE415" s="153"/>
      <c r="AF415" s="154" t="s">
        <v>1377</v>
      </c>
      <c r="AG415" s="187" t="s">
        <v>2471</v>
      </c>
      <c r="AH415" s="187" t="s">
        <v>4321</v>
      </c>
      <c r="AI415" s="188" t="s">
        <v>932</v>
      </c>
      <c r="AJ415" s="153"/>
      <c r="AK415" s="182" t="s">
        <v>692</v>
      </c>
      <c r="AL415" s="48"/>
      <c r="AM415" s="184"/>
      <c r="AN415" s="185"/>
      <c r="AO415" s="185"/>
      <c r="AP415" s="185"/>
      <c r="AQ415" s="185"/>
      <c r="AR415" s="208"/>
      <c r="AS415" s="209"/>
      <c r="AT415" s="209"/>
      <c r="AU415" s="207"/>
    </row>
    <row r="416" ht="18" customHeight="1" spans="1:47">
      <c r="A416" s="23">
        <v>413</v>
      </c>
      <c r="B416" s="38" t="s">
        <v>4442</v>
      </c>
      <c r="C416" s="38" t="s">
        <v>4443</v>
      </c>
      <c r="D416" s="261" t="s">
        <v>4444</v>
      </c>
      <c r="E416" s="40" t="s">
        <v>711</v>
      </c>
      <c r="F416" s="41" t="s">
        <v>4445</v>
      </c>
      <c r="G416" s="41" t="s">
        <v>4446</v>
      </c>
      <c r="H416" s="41" t="s">
        <v>4447</v>
      </c>
      <c r="I416" s="79"/>
      <c r="J416" s="84"/>
      <c r="K416" s="81" t="s">
        <v>4448</v>
      </c>
      <c r="L416" s="85">
        <v>13162282185</v>
      </c>
      <c r="M416" s="81" t="s">
        <v>4449</v>
      </c>
      <c r="N416" s="86">
        <v>18964782982</v>
      </c>
      <c r="O416" s="83" t="s">
        <v>4450</v>
      </c>
      <c r="P416" s="391">
        <v>15950886804</v>
      </c>
      <c r="Q416" s="125"/>
      <c r="R416" s="87"/>
      <c r="S416" s="103"/>
      <c r="T416" s="118"/>
      <c r="U416" s="119"/>
      <c r="V416" s="118"/>
      <c r="W416" s="120"/>
      <c r="X416" s="121"/>
      <c r="Y416" s="149" t="s">
        <v>1017</v>
      </c>
      <c r="Z416" s="150">
        <v>2400</v>
      </c>
      <c r="AA416" s="151" t="s">
        <v>2156</v>
      </c>
      <c r="AB416" s="151" t="s">
        <v>1198</v>
      </c>
      <c r="AC416" s="151" t="s">
        <v>3716</v>
      </c>
      <c r="AD416" s="166">
        <f>Z416/AC416</f>
        <v>0.685714285714286</v>
      </c>
      <c r="AE416" s="153"/>
      <c r="AF416" s="154" t="s">
        <v>1410</v>
      </c>
      <c r="AG416" s="187" t="s">
        <v>1027</v>
      </c>
      <c r="AH416" s="187" t="s">
        <v>932</v>
      </c>
      <c r="AI416" s="188" t="s">
        <v>4313</v>
      </c>
      <c r="AJ416" s="153"/>
      <c r="AK416" s="182" t="s">
        <v>749</v>
      </c>
      <c r="AL416" s="48"/>
      <c r="AM416" s="184"/>
      <c r="AN416" s="185"/>
      <c r="AO416" s="185"/>
      <c r="AP416" s="185"/>
      <c r="AQ416" s="185"/>
      <c r="AR416" s="208"/>
      <c r="AS416" s="209"/>
      <c r="AT416" s="209"/>
      <c r="AU416" s="207"/>
    </row>
    <row r="417" ht="18" customHeight="1" spans="1:47">
      <c r="A417" s="23">
        <v>414</v>
      </c>
      <c r="B417" s="38" t="s">
        <v>102</v>
      </c>
      <c r="C417" s="38" t="s">
        <v>4451</v>
      </c>
      <c r="D417" s="261" t="s">
        <v>4452</v>
      </c>
      <c r="E417" s="40" t="s">
        <v>1417</v>
      </c>
      <c r="F417" s="41" t="s">
        <v>4453</v>
      </c>
      <c r="G417" s="41" t="s">
        <v>4453</v>
      </c>
      <c r="H417" s="41" t="s">
        <v>4453</v>
      </c>
      <c r="I417" s="79" t="s">
        <v>4454</v>
      </c>
      <c r="J417" s="84"/>
      <c r="K417" s="81" t="s">
        <v>4455</v>
      </c>
      <c r="L417" s="85">
        <v>13671872797</v>
      </c>
      <c r="M417" s="81" t="s">
        <v>4455</v>
      </c>
      <c r="N417" s="85">
        <v>13671872797</v>
      </c>
      <c r="O417" s="83" t="s">
        <v>2870</v>
      </c>
      <c r="P417" s="87">
        <v>13035036068</v>
      </c>
      <c r="Q417" s="125"/>
      <c r="R417" s="87"/>
      <c r="S417" s="103"/>
      <c r="T417" s="118"/>
      <c r="U417" s="119"/>
      <c r="V417" s="118"/>
      <c r="W417" s="120"/>
      <c r="X417" s="121"/>
      <c r="Y417" s="149" t="s">
        <v>4456</v>
      </c>
      <c r="Z417" s="150">
        <v>800</v>
      </c>
      <c r="AA417" s="151" t="s">
        <v>1198</v>
      </c>
      <c r="AB417" s="151" t="s">
        <v>2024</v>
      </c>
      <c r="AC417" s="151" t="s">
        <v>1275</v>
      </c>
      <c r="AD417" s="166">
        <f>Z417/AC417</f>
        <v>0.4</v>
      </c>
      <c r="AE417" s="153"/>
      <c r="AF417" s="154" t="s">
        <v>1224</v>
      </c>
      <c r="AG417" s="187" t="s">
        <v>932</v>
      </c>
      <c r="AH417" s="187" t="s">
        <v>1223</v>
      </c>
      <c r="AI417" s="188" t="s">
        <v>1217</v>
      </c>
      <c r="AJ417" s="153"/>
      <c r="AK417" s="182" t="s">
        <v>692</v>
      </c>
      <c r="AL417" s="48"/>
      <c r="AM417" s="184"/>
      <c r="AN417" s="185"/>
      <c r="AO417" s="185"/>
      <c r="AP417" s="185"/>
      <c r="AQ417" s="185"/>
      <c r="AR417" s="208"/>
      <c r="AS417" s="209"/>
      <c r="AT417" s="209"/>
      <c r="AU417" s="207"/>
    </row>
    <row r="418" ht="18" customHeight="1" spans="1:47">
      <c r="A418" s="23">
        <v>415</v>
      </c>
      <c r="B418" s="38" t="s">
        <v>4457</v>
      </c>
      <c r="C418" s="38" t="s">
        <v>4458</v>
      </c>
      <c r="D418" s="261" t="s">
        <v>4459</v>
      </c>
      <c r="E418" s="40" t="s">
        <v>711</v>
      </c>
      <c r="F418" s="41" t="s">
        <v>2285</v>
      </c>
      <c r="G418" s="41" t="s">
        <v>2285</v>
      </c>
      <c r="H418" s="41" t="s">
        <v>2285</v>
      </c>
      <c r="I418" s="79" t="s">
        <v>1786</v>
      </c>
      <c r="J418" s="84"/>
      <c r="K418" s="83" t="s">
        <v>4460</v>
      </c>
      <c r="L418" s="85">
        <v>13881815061</v>
      </c>
      <c r="M418" s="83" t="s">
        <v>4460</v>
      </c>
      <c r="N418" s="85">
        <v>13881815061</v>
      </c>
      <c r="O418" s="83" t="s">
        <v>4461</v>
      </c>
      <c r="P418" s="87">
        <v>17717293303</v>
      </c>
      <c r="Q418" s="125"/>
      <c r="R418" s="87"/>
      <c r="S418" s="103"/>
      <c r="T418" s="118"/>
      <c r="U418" s="119"/>
      <c r="V418" s="118"/>
      <c r="W418" s="120"/>
      <c r="X418" s="121"/>
      <c r="Y418" s="149" t="s">
        <v>1079</v>
      </c>
      <c r="Z418" s="150">
        <v>201</v>
      </c>
      <c r="AA418" s="151" t="s">
        <v>4462</v>
      </c>
      <c r="AB418" s="151" t="s">
        <v>1912</v>
      </c>
      <c r="AC418" s="151" t="s">
        <v>4463</v>
      </c>
      <c r="AD418" s="166">
        <f>Z418/AC418</f>
        <v>0.0990635781172992</v>
      </c>
      <c r="AE418" s="153"/>
      <c r="AF418" s="154" t="s">
        <v>3483</v>
      </c>
      <c r="AG418" s="187" t="s">
        <v>4464</v>
      </c>
      <c r="AH418" s="187" t="s">
        <v>4464</v>
      </c>
      <c r="AI418" s="188" t="s">
        <v>2158</v>
      </c>
      <c r="AJ418" s="153"/>
      <c r="AK418" s="182" t="s">
        <v>692</v>
      </c>
      <c r="AL418" s="48"/>
      <c r="AM418" s="184"/>
      <c r="AN418" s="185"/>
      <c r="AO418" s="185"/>
      <c r="AP418" s="185"/>
      <c r="AQ418" s="185"/>
      <c r="AR418" s="208"/>
      <c r="AS418" s="209"/>
      <c r="AT418" s="209"/>
      <c r="AU418" s="207"/>
    </row>
    <row r="419" ht="18" customHeight="1" spans="1:47">
      <c r="A419" s="23">
        <v>416</v>
      </c>
      <c r="B419" s="38" t="s">
        <v>106</v>
      </c>
      <c r="C419" s="38" t="s">
        <v>4465</v>
      </c>
      <c r="D419" s="261" t="s">
        <v>4466</v>
      </c>
      <c r="E419" s="40" t="s">
        <v>939</v>
      </c>
      <c r="F419" s="41" t="s">
        <v>4467</v>
      </c>
      <c r="G419" s="41" t="s">
        <v>4467</v>
      </c>
      <c r="H419" s="41" t="s">
        <v>4467</v>
      </c>
      <c r="I419" s="79" t="s">
        <v>941</v>
      </c>
      <c r="J419" s="84"/>
      <c r="K419" s="81" t="s">
        <v>4468</v>
      </c>
      <c r="L419" s="85">
        <v>18136620683</v>
      </c>
      <c r="M419" s="81" t="s">
        <v>4468</v>
      </c>
      <c r="N419" s="85">
        <v>18136620683</v>
      </c>
      <c r="O419" s="83" t="s">
        <v>4469</v>
      </c>
      <c r="P419" s="87">
        <v>19802555454</v>
      </c>
      <c r="Q419" s="103"/>
      <c r="R419" s="40"/>
      <c r="S419" s="103"/>
      <c r="T419" s="118"/>
      <c r="U419" s="119"/>
      <c r="V419" s="118"/>
      <c r="W419" s="120"/>
      <c r="X419" s="121"/>
      <c r="Y419" s="149" t="s">
        <v>3711</v>
      </c>
      <c r="Z419" s="150">
        <v>300</v>
      </c>
      <c r="AA419" s="151" t="s">
        <v>1197</v>
      </c>
      <c r="AB419" s="151"/>
      <c r="AC419" s="151" t="s">
        <v>1023</v>
      </c>
      <c r="AD419" s="166">
        <f>Z419/AC419</f>
        <v>0.2</v>
      </c>
      <c r="AE419" s="153"/>
      <c r="AF419" s="154" t="s">
        <v>1850</v>
      </c>
      <c r="AG419" s="187" t="s">
        <v>832</v>
      </c>
      <c r="AH419" s="187" t="s">
        <v>3003</v>
      </c>
      <c r="AI419" s="188" t="s">
        <v>3742</v>
      </c>
      <c r="AJ419" s="153"/>
      <c r="AK419" s="182" t="s">
        <v>692</v>
      </c>
      <c r="AL419" s="48"/>
      <c r="AM419" s="184"/>
      <c r="AN419" s="185"/>
      <c r="AO419" s="185"/>
      <c r="AP419" s="185"/>
      <c r="AQ419" s="185"/>
      <c r="AR419" s="208"/>
      <c r="AS419" s="209"/>
      <c r="AT419" s="209"/>
      <c r="AU419" s="207"/>
    </row>
    <row r="420" ht="18" customHeight="1" spans="1:47">
      <c r="A420" s="23">
        <v>417</v>
      </c>
      <c r="B420" s="38" t="s">
        <v>110</v>
      </c>
      <c r="C420" s="38" t="s">
        <v>4470</v>
      </c>
      <c r="D420" s="261" t="s">
        <v>4471</v>
      </c>
      <c r="E420" s="40" t="s">
        <v>939</v>
      </c>
      <c r="F420" s="41" t="s">
        <v>4467</v>
      </c>
      <c r="G420" s="41" t="s">
        <v>4467</v>
      </c>
      <c r="H420" s="41" t="s">
        <v>4467</v>
      </c>
      <c r="I420" s="79" t="s">
        <v>941</v>
      </c>
      <c r="J420" s="84"/>
      <c r="K420" s="81" t="s">
        <v>4472</v>
      </c>
      <c r="L420" s="85">
        <v>18626119555</v>
      </c>
      <c r="M420" s="81" t="s">
        <v>4472</v>
      </c>
      <c r="N420" s="85">
        <v>18626119555</v>
      </c>
      <c r="O420" s="83" t="s">
        <v>4469</v>
      </c>
      <c r="P420" s="87">
        <v>19802555454</v>
      </c>
      <c r="Q420" s="103"/>
      <c r="R420" s="40"/>
      <c r="S420" s="103"/>
      <c r="T420" s="118"/>
      <c r="U420" s="119"/>
      <c r="V420" s="118"/>
      <c r="W420" s="120"/>
      <c r="X420" s="121"/>
      <c r="Y420" s="149" t="s">
        <v>4473</v>
      </c>
      <c r="Z420" s="150">
        <v>200</v>
      </c>
      <c r="AA420" s="151" t="s">
        <v>3678</v>
      </c>
      <c r="AB420" s="151" t="s">
        <v>1912</v>
      </c>
      <c r="AC420" s="151" t="s">
        <v>1023</v>
      </c>
      <c r="AD420" s="166">
        <f>Z420/AC420</f>
        <v>0.133333333333333</v>
      </c>
      <c r="AE420" s="153"/>
      <c r="AF420" s="154" t="s">
        <v>4002</v>
      </c>
      <c r="AG420" s="187" t="s">
        <v>1641</v>
      </c>
      <c r="AH420" s="187" t="s">
        <v>1876</v>
      </c>
      <c r="AI420" s="188" t="s">
        <v>3622</v>
      </c>
      <c r="AJ420" s="153"/>
      <c r="AK420" s="182" t="s">
        <v>692</v>
      </c>
      <c r="AL420" s="48"/>
      <c r="AM420" s="184"/>
      <c r="AN420" s="185"/>
      <c r="AO420" s="185"/>
      <c r="AP420" s="185"/>
      <c r="AQ420" s="185"/>
      <c r="AR420" s="208"/>
      <c r="AS420" s="209"/>
      <c r="AT420" s="209"/>
      <c r="AU420" s="207"/>
    </row>
    <row r="421" ht="18" customHeight="1" spans="1:47">
      <c r="A421" s="23">
        <v>418</v>
      </c>
      <c r="B421" s="38" t="s">
        <v>114</v>
      </c>
      <c r="C421" s="38" t="s">
        <v>4474</v>
      </c>
      <c r="D421" s="77" t="s">
        <v>4475</v>
      </c>
      <c r="E421" s="40" t="s">
        <v>711</v>
      </c>
      <c r="F421" s="407" t="s">
        <v>4476</v>
      </c>
      <c r="G421" s="407" t="s">
        <v>4476</v>
      </c>
      <c r="H421" s="407" t="s">
        <v>4476</v>
      </c>
      <c r="I421" s="79" t="s">
        <v>1786</v>
      </c>
      <c r="J421" s="84"/>
      <c r="K421" s="232" t="s">
        <v>4477</v>
      </c>
      <c r="L421" s="232">
        <v>13817196246</v>
      </c>
      <c r="M421" s="29" t="s">
        <v>4477</v>
      </c>
      <c r="N421" s="232">
        <v>13817196246</v>
      </c>
      <c r="O421" s="83" t="s">
        <v>4477</v>
      </c>
      <c r="P421" s="232">
        <v>13817196246</v>
      </c>
      <c r="Q421" s="103"/>
      <c r="R421" s="40"/>
      <c r="S421" s="103"/>
      <c r="T421" s="118"/>
      <c r="U421" s="119"/>
      <c r="V421" s="118"/>
      <c r="W421" s="120"/>
      <c r="X421" s="121"/>
      <c r="Y421" s="149" t="s">
        <v>881</v>
      </c>
      <c r="Z421" s="150">
        <v>200</v>
      </c>
      <c r="AA421" s="151" t="s">
        <v>2024</v>
      </c>
      <c r="AB421" s="151" t="s">
        <v>1848</v>
      </c>
      <c r="AC421" s="151" t="s">
        <v>1197</v>
      </c>
      <c r="AD421" s="161">
        <f t="shared" ref="AD421:AD434" si="72">Z421/AC421</f>
        <v>0.166666666666667</v>
      </c>
      <c r="AE421" s="153"/>
      <c r="AF421" s="154" t="s">
        <v>932</v>
      </c>
      <c r="AG421" s="187" t="s">
        <v>1641</v>
      </c>
      <c r="AH421" s="187" t="s">
        <v>3003</v>
      </c>
      <c r="AI421" s="188" t="s">
        <v>931</v>
      </c>
      <c r="AJ421" s="153"/>
      <c r="AK421" s="182" t="s">
        <v>692</v>
      </c>
      <c r="AL421" s="48" t="s">
        <v>4478</v>
      </c>
      <c r="AM421" s="184" t="s">
        <v>4479</v>
      </c>
      <c r="AN421" s="185"/>
      <c r="AO421" s="185"/>
      <c r="AP421" s="185"/>
      <c r="AQ421" s="185"/>
      <c r="AR421" s="208"/>
      <c r="AS421" s="209"/>
      <c r="AT421" s="209"/>
      <c r="AU421" s="207"/>
    </row>
    <row r="422" ht="18" customHeight="1" spans="1:47">
      <c r="A422" s="23">
        <v>419</v>
      </c>
      <c r="B422" s="38" t="s">
        <v>4480</v>
      </c>
      <c r="C422" s="38" t="s">
        <v>4481</v>
      </c>
      <c r="D422" s="261" t="s">
        <v>4482</v>
      </c>
      <c r="E422" s="40" t="s">
        <v>948</v>
      </c>
      <c r="F422" s="41" t="s">
        <v>4483</v>
      </c>
      <c r="G422" s="41" t="s">
        <v>4484</v>
      </c>
      <c r="H422" s="41" t="s">
        <v>4484</v>
      </c>
      <c r="I422" s="79" t="s">
        <v>2053</v>
      </c>
      <c r="J422" s="84"/>
      <c r="K422" s="29" t="s">
        <v>4485</v>
      </c>
      <c r="L422" s="85">
        <v>13524017838</v>
      </c>
      <c r="M422" s="81" t="s">
        <v>4486</v>
      </c>
      <c r="N422" s="86">
        <v>15821688019</v>
      </c>
      <c r="O422" s="81" t="s">
        <v>4486</v>
      </c>
      <c r="P422" s="86">
        <v>15821688019</v>
      </c>
      <c r="Q422" s="103"/>
      <c r="R422" s="40"/>
      <c r="S422" s="103"/>
      <c r="T422" s="118"/>
      <c r="U422" s="119"/>
      <c r="V422" s="118"/>
      <c r="W422" s="120"/>
      <c r="X422" s="121"/>
      <c r="Y422" s="149" t="s">
        <v>2759</v>
      </c>
      <c r="Z422" s="150">
        <v>1184</v>
      </c>
      <c r="AA422" s="151" t="s">
        <v>4487</v>
      </c>
      <c r="AB422" s="151" t="s">
        <v>1936</v>
      </c>
      <c r="AC422" s="151" t="s">
        <v>4488</v>
      </c>
      <c r="AD422" s="161">
        <f t="shared" si="72"/>
        <v>0.52880750334971</v>
      </c>
      <c r="AE422" s="153"/>
      <c r="AF422" s="154" t="s">
        <v>1850</v>
      </c>
      <c r="AG422" s="187" t="s">
        <v>1641</v>
      </c>
      <c r="AH422" s="187" t="s">
        <v>3003</v>
      </c>
      <c r="AI422" s="188" t="s">
        <v>890</v>
      </c>
      <c r="AJ422" s="153"/>
      <c r="AK422" s="182" t="s">
        <v>692</v>
      </c>
      <c r="AL422" s="48" t="s">
        <v>4489</v>
      </c>
      <c r="AM422" s="184" t="s">
        <v>4490</v>
      </c>
      <c r="AN422" s="185"/>
      <c r="AO422" s="185"/>
      <c r="AP422" s="185"/>
      <c r="AQ422" s="185"/>
      <c r="AR422" s="208"/>
      <c r="AS422" s="209"/>
      <c r="AT422" s="209"/>
      <c r="AU422" s="207"/>
    </row>
    <row r="423" ht="18" customHeight="1" spans="1:47">
      <c r="A423" s="23">
        <v>420</v>
      </c>
      <c r="B423" s="38" t="s">
        <v>4491</v>
      </c>
      <c r="C423" s="38" t="s">
        <v>4492</v>
      </c>
      <c r="D423" s="261" t="s">
        <v>4493</v>
      </c>
      <c r="E423" s="40" t="s">
        <v>948</v>
      </c>
      <c r="F423" s="41" t="s">
        <v>4494</v>
      </c>
      <c r="G423" s="41" t="s">
        <v>4484</v>
      </c>
      <c r="H423" s="41" t="s">
        <v>4494</v>
      </c>
      <c r="I423" s="79"/>
      <c r="J423" s="84"/>
      <c r="K423" s="81" t="s">
        <v>4495</v>
      </c>
      <c r="L423" s="515" t="s">
        <v>4496</v>
      </c>
      <c r="M423" s="81" t="s">
        <v>4497</v>
      </c>
      <c r="N423" s="86">
        <v>13022160718</v>
      </c>
      <c r="O423" s="29" t="s">
        <v>4495</v>
      </c>
      <c r="P423" s="87">
        <v>13601911982</v>
      </c>
      <c r="Q423" s="103"/>
      <c r="R423" s="40"/>
      <c r="S423" s="103"/>
      <c r="T423" s="118"/>
      <c r="U423" s="119"/>
      <c r="V423" s="118"/>
      <c r="W423" s="120"/>
      <c r="X423" s="121"/>
      <c r="Y423" s="149" t="s">
        <v>2759</v>
      </c>
      <c r="Z423" s="150">
        <v>1100</v>
      </c>
      <c r="AA423" s="151" t="s">
        <v>2155</v>
      </c>
      <c r="AB423" s="151" t="s">
        <v>1393</v>
      </c>
      <c r="AC423" s="151" t="s">
        <v>1275</v>
      </c>
      <c r="AD423" s="161">
        <f t="shared" si="72"/>
        <v>0.55</v>
      </c>
      <c r="AE423" s="153"/>
      <c r="AF423" s="154" t="s">
        <v>1850</v>
      </c>
      <c r="AG423" s="187" t="s">
        <v>1641</v>
      </c>
      <c r="AH423" s="187" t="s">
        <v>3003</v>
      </c>
      <c r="AI423" s="188" t="s">
        <v>890</v>
      </c>
      <c r="AJ423" s="153"/>
      <c r="AK423" s="182" t="s">
        <v>692</v>
      </c>
      <c r="AL423" s="48" t="s">
        <v>4498</v>
      </c>
      <c r="AM423" s="184" t="s">
        <v>4499</v>
      </c>
      <c r="AN423" s="185"/>
      <c r="AO423" s="185"/>
      <c r="AP423" s="185"/>
      <c r="AQ423" s="185"/>
      <c r="AR423" s="208"/>
      <c r="AS423" s="209"/>
      <c r="AT423" s="209"/>
      <c r="AU423" s="207"/>
    </row>
    <row r="424" ht="18" customHeight="1" spans="1:47">
      <c r="A424" s="23">
        <v>421</v>
      </c>
      <c r="B424" s="38" t="s">
        <v>118</v>
      </c>
      <c r="C424" s="38" t="s">
        <v>4500</v>
      </c>
      <c r="D424" s="261" t="s">
        <v>4501</v>
      </c>
      <c r="E424" s="40" t="s">
        <v>711</v>
      </c>
      <c r="F424" s="41" t="s">
        <v>4502</v>
      </c>
      <c r="G424" s="41" t="s">
        <v>4502</v>
      </c>
      <c r="H424" s="41" t="s">
        <v>4502</v>
      </c>
      <c r="I424" s="79"/>
      <c r="J424" s="84"/>
      <c r="K424" s="81" t="s">
        <v>4503</v>
      </c>
      <c r="L424" s="85">
        <v>18616355279</v>
      </c>
      <c r="M424" s="29" t="s">
        <v>4504</v>
      </c>
      <c r="N424" s="86">
        <v>13701986618</v>
      </c>
      <c r="O424" s="29" t="s">
        <v>4504</v>
      </c>
      <c r="P424" s="86">
        <v>13701986619</v>
      </c>
      <c r="Q424" s="103"/>
      <c r="R424" s="40"/>
      <c r="S424" s="103"/>
      <c r="T424" s="118"/>
      <c r="U424" s="119"/>
      <c r="V424" s="118"/>
      <c r="W424" s="120"/>
      <c r="X424" s="121"/>
      <c r="Y424" s="149" t="s">
        <v>1079</v>
      </c>
      <c r="Z424" s="150">
        <v>300</v>
      </c>
      <c r="AA424" s="151" t="s">
        <v>1848</v>
      </c>
      <c r="AB424" s="151" t="s">
        <v>3641</v>
      </c>
      <c r="AC424" s="151" t="s">
        <v>1275</v>
      </c>
      <c r="AD424" s="161">
        <f t="shared" si="72"/>
        <v>0.15</v>
      </c>
      <c r="AE424" s="153"/>
      <c r="AF424" s="154" t="s">
        <v>890</v>
      </c>
      <c r="AG424" s="187" t="s">
        <v>1223</v>
      </c>
      <c r="AH424" s="187" t="s">
        <v>1223</v>
      </c>
      <c r="AI424" s="188" t="s">
        <v>1217</v>
      </c>
      <c r="AJ424" s="153"/>
      <c r="AK424" s="182" t="s">
        <v>692</v>
      </c>
      <c r="AL424" s="48" t="s">
        <v>4505</v>
      </c>
      <c r="AM424" s="184" t="s">
        <v>4479</v>
      </c>
      <c r="AN424" s="185"/>
      <c r="AO424" s="185"/>
      <c r="AP424" s="185"/>
      <c r="AQ424" s="185"/>
      <c r="AR424" s="208"/>
      <c r="AS424" s="209"/>
      <c r="AT424" s="209"/>
      <c r="AU424" s="207"/>
    </row>
    <row r="425" ht="18" customHeight="1" spans="1:47">
      <c r="A425" s="23">
        <v>422</v>
      </c>
      <c r="B425" s="38" t="s">
        <v>122</v>
      </c>
      <c r="C425" s="38" t="s">
        <v>4506</v>
      </c>
      <c r="D425" s="261" t="s">
        <v>4507</v>
      </c>
      <c r="E425" s="40" t="s">
        <v>681</v>
      </c>
      <c r="F425" s="41" t="s">
        <v>2002</v>
      </c>
      <c r="G425" s="41" t="s">
        <v>2002</v>
      </c>
      <c r="H425" s="41" t="s">
        <v>2002</v>
      </c>
      <c r="I425" s="79"/>
      <c r="J425" s="84"/>
      <c r="K425" s="29" t="s">
        <v>4508</v>
      </c>
      <c r="L425" s="85">
        <v>13061627156</v>
      </c>
      <c r="M425" s="29" t="s">
        <v>4508</v>
      </c>
      <c r="N425" s="85">
        <v>13061627156</v>
      </c>
      <c r="O425" s="29" t="s">
        <v>4508</v>
      </c>
      <c r="P425" s="85">
        <v>13061627157</v>
      </c>
      <c r="Q425" s="103"/>
      <c r="R425" s="40"/>
      <c r="S425" s="103"/>
      <c r="T425" s="118"/>
      <c r="U425" s="119"/>
      <c r="V425" s="118"/>
      <c r="W425" s="120"/>
      <c r="X425" s="121"/>
      <c r="Y425" s="149" t="s">
        <v>908</v>
      </c>
      <c r="Z425" s="150">
        <v>1500</v>
      </c>
      <c r="AA425" s="151" t="s">
        <v>1198</v>
      </c>
      <c r="AB425" s="151" t="s">
        <v>2155</v>
      </c>
      <c r="AC425" s="151" t="s">
        <v>1849</v>
      </c>
      <c r="AD425" s="161">
        <f t="shared" si="72"/>
        <v>0.535714285714286</v>
      </c>
      <c r="AE425" s="153"/>
      <c r="AF425" s="154" t="s">
        <v>1850</v>
      </c>
      <c r="AG425" s="187" t="s">
        <v>1223</v>
      </c>
      <c r="AH425" s="187" t="s">
        <v>1223</v>
      </c>
      <c r="AI425" s="188" t="s">
        <v>890</v>
      </c>
      <c r="AJ425" s="153"/>
      <c r="AK425" s="182" t="s">
        <v>692</v>
      </c>
      <c r="AL425" s="48"/>
      <c r="AM425" s="184"/>
      <c r="AN425" s="185"/>
      <c r="AO425" s="185"/>
      <c r="AP425" s="185"/>
      <c r="AQ425" s="185"/>
      <c r="AR425" s="208"/>
      <c r="AS425" s="209"/>
      <c r="AT425" s="209"/>
      <c r="AU425" s="207"/>
    </row>
    <row r="426" ht="18" customHeight="1" spans="1:47">
      <c r="A426" s="23">
        <v>423</v>
      </c>
      <c r="B426" s="38" t="s">
        <v>126</v>
      </c>
      <c r="C426" s="38" t="s">
        <v>4509</v>
      </c>
      <c r="D426" s="261" t="s">
        <v>4510</v>
      </c>
      <c r="E426" s="40" t="s">
        <v>939</v>
      </c>
      <c r="F426" s="41" t="s">
        <v>4511</v>
      </c>
      <c r="G426" s="41" t="s">
        <v>4511</v>
      </c>
      <c r="H426" s="41" t="s">
        <v>4512</v>
      </c>
      <c r="I426" s="79"/>
      <c r="J426" s="84"/>
      <c r="K426" s="29" t="s">
        <v>4513</v>
      </c>
      <c r="L426" s="85">
        <v>13764170395</v>
      </c>
      <c r="M426" s="29" t="s">
        <v>4513</v>
      </c>
      <c r="N426" s="85">
        <v>13764170395</v>
      </c>
      <c r="O426" s="125" t="s">
        <v>4514</v>
      </c>
      <c r="P426" s="87">
        <v>18901687918</v>
      </c>
      <c r="Q426" s="103"/>
      <c r="R426" s="40"/>
      <c r="S426" s="103"/>
      <c r="T426" s="118"/>
      <c r="U426" s="119"/>
      <c r="V426" s="118"/>
      <c r="W426" s="120"/>
      <c r="X426" s="121"/>
      <c r="Y426" s="149" t="s">
        <v>4515</v>
      </c>
      <c r="Z426" s="150">
        <v>2000</v>
      </c>
      <c r="AA426" s="151" t="s">
        <v>1198</v>
      </c>
      <c r="AB426" s="151" t="s">
        <v>1912</v>
      </c>
      <c r="AC426" s="151" t="s">
        <v>3872</v>
      </c>
      <c r="AD426" s="161">
        <f t="shared" si="72"/>
        <v>0.740740740740741</v>
      </c>
      <c r="AE426" s="153"/>
      <c r="AF426" s="154" t="s">
        <v>4516</v>
      </c>
      <c r="AG426" s="187" t="s">
        <v>831</v>
      </c>
      <c r="AH426" s="187" t="s">
        <v>832</v>
      </c>
      <c r="AI426" s="188" t="s">
        <v>4517</v>
      </c>
      <c r="AJ426" s="153"/>
      <c r="AK426" s="182" t="s">
        <v>692</v>
      </c>
      <c r="AL426" s="48" t="s">
        <v>4518</v>
      </c>
      <c r="AM426" s="184" t="s">
        <v>4038</v>
      </c>
      <c r="AN426" s="185"/>
      <c r="AO426" s="185"/>
      <c r="AP426" s="185"/>
      <c r="AQ426" s="185"/>
      <c r="AR426" s="208"/>
      <c r="AS426" s="209"/>
      <c r="AT426" s="209"/>
      <c r="AU426" s="207"/>
    </row>
    <row r="427" ht="18" customHeight="1" spans="1:47">
      <c r="A427" s="23">
        <v>424</v>
      </c>
      <c r="B427" s="38" t="s">
        <v>130</v>
      </c>
      <c r="C427" s="38" t="s">
        <v>4519</v>
      </c>
      <c r="D427" s="261" t="s">
        <v>4520</v>
      </c>
      <c r="E427" s="40" t="s">
        <v>711</v>
      </c>
      <c r="F427" s="41" t="s">
        <v>4521</v>
      </c>
      <c r="G427" s="41" t="s">
        <v>4521</v>
      </c>
      <c r="H427" s="41" t="s">
        <v>4521</v>
      </c>
      <c r="I427" s="79"/>
      <c r="J427" s="84"/>
      <c r="K427" s="81" t="s">
        <v>4522</v>
      </c>
      <c r="L427" s="85">
        <v>18516777354</v>
      </c>
      <c r="M427" s="29" t="s">
        <v>4522</v>
      </c>
      <c r="N427" s="85">
        <v>18516777355</v>
      </c>
      <c r="O427" s="29" t="s">
        <v>4522</v>
      </c>
      <c r="P427" s="85">
        <v>18516777356</v>
      </c>
      <c r="Q427" s="103"/>
      <c r="R427" s="40"/>
      <c r="S427" s="103"/>
      <c r="T427" s="118"/>
      <c r="U427" s="119"/>
      <c r="V427" s="118"/>
      <c r="W427" s="120"/>
      <c r="X427" s="121"/>
      <c r="Y427" s="149" t="s">
        <v>1079</v>
      </c>
      <c r="Z427" s="150">
        <v>800</v>
      </c>
      <c r="AA427" s="151" t="s">
        <v>1197</v>
      </c>
      <c r="AB427" s="151" t="s">
        <v>1912</v>
      </c>
      <c r="AC427" s="151" t="s">
        <v>2985</v>
      </c>
      <c r="AD427" s="161">
        <f t="shared" si="72"/>
        <v>0.363636363636364</v>
      </c>
      <c r="AE427" s="153"/>
      <c r="AF427" s="154" t="s">
        <v>1217</v>
      </c>
      <c r="AG427" s="187" t="s">
        <v>1027</v>
      </c>
      <c r="AH427" s="187" t="s">
        <v>1027</v>
      </c>
      <c r="AI427" s="188" t="s">
        <v>1437</v>
      </c>
      <c r="AJ427" s="153"/>
      <c r="AK427" s="182" t="s">
        <v>692</v>
      </c>
      <c r="AL427" s="48" t="s">
        <v>4523</v>
      </c>
      <c r="AM427" s="184" t="s">
        <v>4524</v>
      </c>
      <c r="AN427" s="185"/>
      <c r="AO427" s="185"/>
      <c r="AP427" s="185"/>
      <c r="AQ427" s="185"/>
      <c r="AR427" s="208"/>
      <c r="AS427" s="209"/>
      <c r="AT427" s="209"/>
      <c r="AU427" s="207"/>
    </row>
    <row r="428" ht="18" customHeight="1" spans="1:47">
      <c r="A428" s="23">
        <v>425</v>
      </c>
      <c r="B428" s="38" t="s">
        <v>4525</v>
      </c>
      <c r="C428" s="38" t="s">
        <v>4526</v>
      </c>
      <c r="D428" s="261" t="s">
        <v>616</v>
      </c>
      <c r="E428" s="40" t="s">
        <v>948</v>
      </c>
      <c r="F428" s="41" t="s">
        <v>4527</v>
      </c>
      <c r="G428" s="41" t="s">
        <v>4527</v>
      </c>
      <c r="H428" s="41" t="s">
        <v>4528</v>
      </c>
      <c r="I428" s="79"/>
      <c r="J428" s="84"/>
      <c r="K428" s="29" t="s">
        <v>4529</v>
      </c>
      <c r="L428" s="85">
        <v>13621910058</v>
      </c>
      <c r="M428" s="29" t="s">
        <v>4529</v>
      </c>
      <c r="N428" s="85">
        <v>13621910058</v>
      </c>
      <c r="O428" s="81" t="s">
        <v>4530</v>
      </c>
      <c r="P428" s="86">
        <v>18217147265</v>
      </c>
      <c r="Q428" s="103"/>
      <c r="R428" s="40"/>
      <c r="S428" s="103"/>
      <c r="T428" s="118"/>
      <c r="U428" s="119"/>
      <c r="V428" s="118"/>
      <c r="W428" s="120"/>
      <c r="X428" s="121"/>
      <c r="Y428" s="149" t="s">
        <v>4531</v>
      </c>
      <c r="Z428" s="150">
        <v>300</v>
      </c>
      <c r="AA428" s="151" t="s">
        <v>1912</v>
      </c>
      <c r="AB428" s="151" t="s">
        <v>1198</v>
      </c>
      <c r="AC428" s="151" t="s">
        <v>887</v>
      </c>
      <c r="AD428" s="161">
        <f t="shared" si="72"/>
        <v>0.3</v>
      </c>
      <c r="AE428" s="153"/>
      <c r="AF428" s="154" t="s">
        <v>832</v>
      </c>
      <c r="AG428" s="187" t="s">
        <v>1223</v>
      </c>
      <c r="AH428" s="187" t="s">
        <v>2471</v>
      </c>
      <c r="AI428" s="188" t="s">
        <v>1027</v>
      </c>
      <c r="AJ428" s="153"/>
      <c r="AK428" s="182" t="s">
        <v>692</v>
      </c>
      <c r="AL428" s="48" t="s">
        <v>4532</v>
      </c>
      <c r="AM428" s="184" t="s">
        <v>4038</v>
      </c>
      <c r="AN428" s="185"/>
      <c r="AO428" s="185"/>
      <c r="AP428" s="185"/>
      <c r="AQ428" s="185"/>
      <c r="AR428" s="208"/>
      <c r="AS428" s="209"/>
      <c r="AT428" s="209"/>
      <c r="AU428" s="207"/>
    </row>
    <row r="429" ht="18" customHeight="1" spans="1:47">
      <c r="A429" s="23">
        <v>426</v>
      </c>
      <c r="B429" s="38" t="s">
        <v>134</v>
      </c>
      <c r="C429" s="38" t="s">
        <v>4533</v>
      </c>
      <c r="D429" s="261" t="s">
        <v>4534</v>
      </c>
      <c r="E429" s="40" t="s">
        <v>948</v>
      </c>
      <c r="F429" s="41" t="s">
        <v>4535</v>
      </c>
      <c r="G429" s="41" t="s">
        <v>4535</v>
      </c>
      <c r="H429" s="41" t="s">
        <v>4536</v>
      </c>
      <c r="I429" s="79"/>
      <c r="J429" s="84"/>
      <c r="K429" s="81" t="s">
        <v>4537</v>
      </c>
      <c r="L429" s="85">
        <v>18058808073</v>
      </c>
      <c r="M429" s="29" t="s">
        <v>4537</v>
      </c>
      <c r="N429" s="85">
        <v>18058808073</v>
      </c>
      <c r="O429" s="29" t="s">
        <v>4537</v>
      </c>
      <c r="P429" s="85">
        <v>18058808073</v>
      </c>
      <c r="Q429" s="103"/>
      <c r="R429" s="40"/>
      <c r="S429" s="103"/>
      <c r="T429" s="118"/>
      <c r="U429" s="119"/>
      <c r="V429" s="118"/>
      <c r="W429" s="120"/>
      <c r="X429" s="121"/>
      <c r="Y429" s="149" t="s">
        <v>3502</v>
      </c>
      <c r="Z429" s="150">
        <v>102</v>
      </c>
      <c r="AA429" s="151" t="s">
        <v>1197</v>
      </c>
      <c r="AB429" s="151" t="s">
        <v>2024</v>
      </c>
      <c r="AC429" s="151" t="s">
        <v>4538</v>
      </c>
      <c r="AD429" s="161">
        <f t="shared" si="72"/>
        <v>0.050949050949051</v>
      </c>
      <c r="AE429" s="153"/>
      <c r="AF429" s="154" t="s">
        <v>4180</v>
      </c>
      <c r="AG429" s="187" t="s">
        <v>3685</v>
      </c>
      <c r="AH429" s="187" t="s">
        <v>3685</v>
      </c>
      <c r="AI429" s="188" t="s">
        <v>3742</v>
      </c>
      <c r="AJ429" s="153"/>
      <c r="AK429" s="182" t="s">
        <v>692</v>
      </c>
      <c r="AL429" s="48" t="s">
        <v>4539</v>
      </c>
      <c r="AM429" s="184" t="s">
        <v>4499</v>
      </c>
      <c r="AN429" s="185"/>
      <c r="AO429" s="185"/>
      <c r="AP429" s="185"/>
      <c r="AQ429" s="185"/>
      <c r="AR429" s="208"/>
      <c r="AS429" s="209"/>
      <c r="AT429" s="209"/>
      <c r="AU429" s="207"/>
    </row>
    <row r="430" ht="18" customHeight="1" spans="1:47">
      <c r="A430" s="23">
        <v>427</v>
      </c>
      <c r="B430" s="38" t="s">
        <v>4540</v>
      </c>
      <c r="C430" s="38" t="s">
        <v>4541</v>
      </c>
      <c r="D430" s="261" t="s">
        <v>4542</v>
      </c>
      <c r="E430" s="40" t="s">
        <v>681</v>
      </c>
      <c r="F430" s="41" t="s">
        <v>1020</v>
      </c>
      <c r="G430" s="41" t="s">
        <v>1020</v>
      </c>
      <c r="H430" s="41" t="s">
        <v>1020</v>
      </c>
      <c r="I430" s="79"/>
      <c r="J430" s="84"/>
      <c r="K430" s="81" t="s">
        <v>2087</v>
      </c>
      <c r="L430" s="77">
        <v>18917955658</v>
      </c>
      <c r="M430" s="29" t="s">
        <v>2087</v>
      </c>
      <c r="N430" s="77">
        <v>18917955658</v>
      </c>
      <c r="O430" s="29" t="s">
        <v>4543</v>
      </c>
      <c r="P430" s="85">
        <v>15135167763</v>
      </c>
      <c r="Q430" s="103"/>
      <c r="R430" s="40"/>
      <c r="S430" s="103"/>
      <c r="T430" s="118"/>
      <c r="U430" s="119"/>
      <c r="V430" s="118"/>
      <c r="W430" s="120"/>
      <c r="X430" s="121"/>
      <c r="Y430" s="149" t="s">
        <v>1079</v>
      </c>
      <c r="Z430" s="150">
        <v>1285</v>
      </c>
      <c r="AA430" s="151" t="s">
        <v>1912</v>
      </c>
      <c r="AB430" s="151" t="s">
        <v>1027</v>
      </c>
      <c r="AC430" s="151" t="s">
        <v>1023</v>
      </c>
      <c r="AD430" s="161">
        <f t="shared" si="72"/>
        <v>0.856666666666667</v>
      </c>
      <c r="AE430" s="153"/>
      <c r="AF430" s="154" t="s">
        <v>4214</v>
      </c>
      <c r="AG430" s="187" t="s">
        <v>3003</v>
      </c>
      <c r="AH430" s="187" t="s">
        <v>2471</v>
      </c>
      <c r="AI430" s="188" t="s">
        <v>4544</v>
      </c>
      <c r="AJ430" s="153"/>
      <c r="AK430" s="182" t="s">
        <v>692</v>
      </c>
      <c r="AL430" s="48" t="s">
        <v>4545</v>
      </c>
      <c r="AM430" s="184" t="s">
        <v>4479</v>
      </c>
      <c r="AN430" s="185"/>
      <c r="AO430" s="185"/>
      <c r="AP430" s="185"/>
      <c r="AQ430" s="185"/>
      <c r="AR430" s="208"/>
      <c r="AS430" s="209"/>
      <c r="AT430" s="209"/>
      <c r="AU430" s="207"/>
    </row>
    <row r="431" ht="18" customHeight="1" spans="1:47">
      <c r="A431" s="23">
        <v>428</v>
      </c>
      <c r="B431" s="38" t="s">
        <v>4546</v>
      </c>
      <c r="C431" s="38" t="s">
        <v>4547</v>
      </c>
      <c r="D431" s="261" t="s">
        <v>4548</v>
      </c>
      <c r="E431" s="40" t="s">
        <v>681</v>
      </c>
      <c r="F431" s="41" t="s">
        <v>4549</v>
      </c>
      <c r="G431" s="41" t="s">
        <v>4550</v>
      </c>
      <c r="H431" s="41" t="s">
        <v>4549</v>
      </c>
      <c r="I431" s="79"/>
      <c r="J431" s="84"/>
      <c r="K431" s="81" t="s">
        <v>4551</v>
      </c>
      <c r="L431" s="77">
        <v>15800787866</v>
      </c>
      <c r="M431" s="81" t="s">
        <v>4551</v>
      </c>
      <c r="N431" s="77">
        <v>15800787866</v>
      </c>
      <c r="O431" s="29" t="s">
        <v>4552</v>
      </c>
      <c r="P431" s="40" t="s">
        <v>4553</v>
      </c>
      <c r="Q431" s="29" t="s">
        <v>4552</v>
      </c>
      <c r="R431" s="40" t="s">
        <v>4553</v>
      </c>
      <c r="S431" s="103"/>
      <c r="T431" s="118"/>
      <c r="U431" s="119"/>
      <c r="V431" s="118"/>
      <c r="W431" s="120"/>
      <c r="X431" s="121"/>
      <c r="Y431" s="149" t="s">
        <v>2307</v>
      </c>
      <c r="Z431" s="352">
        <v>1020</v>
      </c>
      <c r="AA431" s="187" t="s">
        <v>4314</v>
      </c>
      <c r="AB431" s="187"/>
      <c r="AC431" s="187" t="s">
        <v>4554</v>
      </c>
      <c r="AD431" s="161">
        <f t="shared" si="72"/>
        <v>0.88695652173913</v>
      </c>
      <c r="AE431" s="153"/>
      <c r="AF431" s="154" t="s">
        <v>4555</v>
      </c>
      <c r="AG431" s="187" t="s">
        <v>4001</v>
      </c>
      <c r="AH431" s="187" t="s">
        <v>4001</v>
      </c>
      <c r="AI431" s="188" t="s">
        <v>4556</v>
      </c>
      <c r="AJ431" s="153"/>
      <c r="AK431" s="182" t="s">
        <v>692</v>
      </c>
      <c r="AL431" s="48" t="s">
        <v>4557</v>
      </c>
      <c r="AM431" s="184" t="s">
        <v>4479</v>
      </c>
      <c r="AN431" s="185"/>
      <c r="AO431" s="185"/>
      <c r="AP431" s="185"/>
      <c r="AQ431" s="185"/>
      <c r="AR431" s="208"/>
      <c r="AS431" s="209"/>
      <c r="AT431" s="209"/>
      <c r="AU431" s="207"/>
    </row>
    <row r="432" ht="18" customHeight="1" spans="1:47">
      <c r="A432" s="23">
        <v>429</v>
      </c>
      <c r="B432" s="38" t="s">
        <v>138</v>
      </c>
      <c r="C432" s="38" t="s">
        <v>4558</v>
      </c>
      <c r="D432" s="261" t="s">
        <v>4559</v>
      </c>
      <c r="E432" s="40" t="s">
        <v>711</v>
      </c>
      <c r="F432" s="41" t="s">
        <v>4560</v>
      </c>
      <c r="G432" s="41" t="s">
        <v>4561</v>
      </c>
      <c r="H432" s="41" t="s">
        <v>4560</v>
      </c>
      <c r="I432" s="79" t="s">
        <v>4562</v>
      </c>
      <c r="J432" s="84"/>
      <c r="K432" s="81" t="s">
        <v>4563</v>
      </c>
      <c r="L432" s="77">
        <v>13472899627</v>
      </c>
      <c r="M432" s="81" t="s">
        <v>4564</v>
      </c>
      <c r="N432" s="86">
        <v>18516605185</v>
      </c>
      <c r="O432" s="29" t="s">
        <v>4565</v>
      </c>
      <c r="P432" s="86">
        <v>15000673784</v>
      </c>
      <c r="Q432" s="29" t="s">
        <v>4565</v>
      </c>
      <c r="R432" s="40"/>
      <c r="S432" s="103"/>
      <c r="T432" s="118"/>
      <c r="U432" s="119"/>
      <c r="V432" s="118"/>
      <c r="W432" s="120"/>
      <c r="X432" s="121"/>
      <c r="Y432" s="149" t="s">
        <v>4566</v>
      </c>
      <c r="Z432" s="352">
        <v>897.5</v>
      </c>
      <c r="AA432" s="187" t="s">
        <v>4567</v>
      </c>
      <c r="AB432" s="187" t="s">
        <v>4568</v>
      </c>
      <c r="AC432" s="187" t="s">
        <v>4569</v>
      </c>
      <c r="AD432" s="161">
        <f t="shared" si="72"/>
        <v>0.44618443947303</v>
      </c>
      <c r="AE432" s="153"/>
      <c r="AF432" s="154" t="s">
        <v>1224</v>
      </c>
      <c r="AG432" s="187" t="s">
        <v>4570</v>
      </c>
      <c r="AH432" s="187" t="s">
        <v>4570</v>
      </c>
      <c r="AI432" s="188" t="s">
        <v>1217</v>
      </c>
      <c r="AJ432" s="153"/>
      <c r="AK432" s="182" t="s">
        <v>692</v>
      </c>
      <c r="AL432" s="48" t="s">
        <v>4571</v>
      </c>
      <c r="AM432" s="184" t="s">
        <v>4572</v>
      </c>
      <c r="AN432" s="185"/>
      <c r="AO432" s="185"/>
      <c r="AP432" s="185"/>
      <c r="AQ432" s="185"/>
      <c r="AR432" s="208"/>
      <c r="AS432" s="209"/>
      <c r="AT432" s="209"/>
      <c r="AU432" s="207"/>
    </row>
    <row r="433" ht="18" customHeight="1" spans="1:47">
      <c r="A433" s="23">
        <v>430</v>
      </c>
      <c r="B433" s="38" t="s">
        <v>142</v>
      </c>
      <c r="C433" s="38" t="s">
        <v>4573</v>
      </c>
      <c r="D433" s="261" t="s">
        <v>4574</v>
      </c>
      <c r="E433" s="40" t="s">
        <v>711</v>
      </c>
      <c r="F433" s="41" t="s">
        <v>1493</v>
      </c>
      <c r="G433" s="41" t="s">
        <v>1493</v>
      </c>
      <c r="H433" s="41" t="s">
        <v>1493</v>
      </c>
      <c r="I433" s="79"/>
      <c r="J433" s="84"/>
      <c r="K433" s="81" t="s">
        <v>4575</v>
      </c>
      <c r="L433" s="77">
        <v>13585960730</v>
      </c>
      <c r="M433" s="29" t="s">
        <v>4576</v>
      </c>
      <c r="N433" s="86">
        <v>13817768518</v>
      </c>
      <c r="O433" s="29" t="s">
        <v>4576</v>
      </c>
      <c r="P433" s="86">
        <v>13817768518</v>
      </c>
      <c r="Q433" s="103"/>
      <c r="R433" s="40"/>
      <c r="S433" s="103"/>
      <c r="T433" s="118"/>
      <c r="U433" s="119"/>
      <c r="V433" s="118"/>
      <c r="W433" s="120"/>
      <c r="X433" s="121"/>
      <c r="Y433" s="149" t="s">
        <v>1664</v>
      </c>
      <c r="Z433" s="352">
        <v>1012</v>
      </c>
      <c r="AA433" s="187" t="s">
        <v>2529</v>
      </c>
      <c r="AB433" s="187" t="s">
        <v>2667</v>
      </c>
      <c r="AC433" s="187" t="s">
        <v>4577</v>
      </c>
      <c r="AD433" s="161">
        <f t="shared" si="72"/>
        <v>0.573046432616082</v>
      </c>
      <c r="AE433" s="153"/>
      <c r="AF433" s="154" t="s">
        <v>830</v>
      </c>
      <c r="AG433" s="187" t="s">
        <v>1223</v>
      </c>
      <c r="AH433" s="187" t="s">
        <v>3003</v>
      </c>
      <c r="AI433" s="188" t="s">
        <v>4578</v>
      </c>
      <c r="AJ433" s="153"/>
      <c r="AK433" s="182" t="s">
        <v>692</v>
      </c>
      <c r="AL433" s="48" t="s">
        <v>4579</v>
      </c>
      <c r="AM433" s="184" t="s">
        <v>4580</v>
      </c>
      <c r="AN433" s="185"/>
      <c r="AO433" s="185"/>
      <c r="AP433" s="185"/>
      <c r="AQ433" s="185"/>
      <c r="AR433" s="208"/>
      <c r="AS433" s="209"/>
      <c r="AT433" s="209"/>
      <c r="AU433" s="207"/>
    </row>
    <row r="434" ht="18" customHeight="1" spans="1:47">
      <c r="A434" s="23">
        <v>431</v>
      </c>
      <c r="B434" s="38" t="s">
        <v>4581</v>
      </c>
      <c r="C434" s="38" t="s">
        <v>4582</v>
      </c>
      <c r="D434" s="39" t="s">
        <v>4583</v>
      </c>
      <c r="E434" s="40" t="s">
        <v>948</v>
      </c>
      <c r="F434" s="41" t="s">
        <v>4584</v>
      </c>
      <c r="G434" s="41" t="s">
        <v>4585</v>
      </c>
      <c r="H434" s="41" t="s">
        <v>4584</v>
      </c>
      <c r="I434" s="79" t="s">
        <v>4586</v>
      </c>
      <c r="J434" s="84"/>
      <c r="K434" s="81" t="s">
        <v>4587</v>
      </c>
      <c r="L434" s="77">
        <v>13651980504</v>
      </c>
      <c r="M434" s="29" t="s">
        <v>4587</v>
      </c>
      <c r="N434" s="77">
        <v>13651980504</v>
      </c>
      <c r="O434" s="29" t="s">
        <v>4587</v>
      </c>
      <c r="P434" s="77">
        <v>13651980504</v>
      </c>
      <c r="Q434" s="103"/>
      <c r="R434" s="40"/>
      <c r="S434" s="103"/>
      <c r="T434" s="118"/>
      <c r="U434" s="119"/>
      <c r="V434" s="118"/>
      <c r="W434" s="120"/>
      <c r="X434" s="121"/>
      <c r="Y434" s="149" t="s">
        <v>908</v>
      </c>
      <c r="Z434" s="352">
        <v>500</v>
      </c>
      <c r="AA434" s="187" t="s">
        <v>887</v>
      </c>
      <c r="AB434" s="187" t="s">
        <v>1023</v>
      </c>
      <c r="AC434" s="187" t="s">
        <v>1276</v>
      </c>
      <c r="AD434" s="161">
        <f t="shared" si="72"/>
        <v>0.166666666666667</v>
      </c>
      <c r="AE434" s="153"/>
      <c r="AF434" s="154" t="s">
        <v>890</v>
      </c>
      <c r="AG434" s="187" t="s">
        <v>932</v>
      </c>
      <c r="AH434" s="187" t="s">
        <v>932</v>
      </c>
      <c r="AI434" s="188" t="s">
        <v>1410</v>
      </c>
      <c r="AJ434" s="153"/>
      <c r="AK434" s="182" t="s">
        <v>692</v>
      </c>
      <c r="AL434" s="48" t="s">
        <v>4545</v>
      </c>
      <c r="AM434" s="184" t="s">
        <v>4479</v>
      </c>
      <c r="AN434" s="185"/>
      <c r="AO434" s="185"/>
      <c r="AP434" s="185"/>
      <c r="AQ434" s="185"/>
      <c r="AR434" s="208"/>
      <c r="AS434" s="209"/>
      <c r="AT434" s="209"/>
      <c r="AU434" s="207"/>
    </row>
    <row r="435" ht="18" customHeight="1" spans="1:47">
      <c r="A435" s="23">
        <v>432</v>
      </c>
      <c r="B435" s="38" t="s">
        <v>4588</v>
      </c>
      <c r="C435" s="38" t="s">
        <v>4589</v>
      </c>
      <c r="D435" s="39" t="s">
        <v>415</v>
      </c>
      <c r="E435" s="40" t="s">
        <v>948</v>
      </c>
      <c r="F435" s="41"/>
      <c r="G435" s="41"/>
      <c r="H435" s="41"/>
      <c r="I435" s="79"/>
      <c r="J435" s="84"/>
      <c r="K435" s="81"/>
      <c r="L435" s="77"/>
      <c r="M435" s="29"/>
      <c r="N435" s="77"/>
      <c r="O435" s="29"/>
      <c r="P435" s="77"/>
      <c r="Q435" s="103"/>
      <c r="R435" s="40"/>
      <c r="S435" s="103"/>
      <c r="T435" s="118"/>
      <c r="U435" s="119"/>
      <c r="V435" s="118"/>
      <c r="W435" s="120"/>
      <c r="X435" s="121"/>
      <c r="Y435" s="149"/>
      <c r="Z435" s="352"/>
      <c r="AA435" s="187"/>
      <c r="AB435" s="187"/>
      <c r="AC435" s="187"/>
      <c r="AD435" s="161"/>
      <c r="AE435" s="153"/>
      <c r="AF435" s="154"/>
      <c r="AG435" s="187"/>
      <c r="AH435" s="187"/>
      <c r="AI435" s="188"/>
      <c r="AJ435" s="153"/>
      <c r="AK435" s="182"/>
      <c r="AL435" s="48"/>
      <c r="AM435" s="184"/>
      <c r="AN435" s="185"/>
      <c r="AO435" s="185"/>
      <c r="AP435" s="185"/>
      <c r="AQ435" s="185"/>
      <c r="AR435" s="208"/>
      <c r="AS435" s="209"/>
      <c r="AT435" s="209"/>
      <c r="AU435" s="207"/>
    </row>
    <row r="436" ht="18" customHeight="1" spans="1:47">
      <c r="A436" s="23">
        <v>433</v>
      </c>
      <c r="B436" s="38" t="s">
        <v>146</v>
      </c>
      <c r="C436" s="38" t="s">
        <v>4590</v>
      </c>
      <c r="D436" s="261" t="s">
        <v>4591</v>
      </c>
      <c r="E436" s="40" t="s">
        <v>711</v>
      </c>
      <c r="F436" s="41" t="s">
        <v>4592</v>
      </c>
      <c r="G436" s="41" t="s">
        <v>4592</v>
      </c>
      <c r="H436" s="41" t="s">
        <v>4592</v>
      </c>
      <c r="I436" s="79"/>
      <c r="J436" s="84"/>
      <c r="K436" s="81" t="s">
        <v>4593</v>
      </c>
      <c r="L436" s="77">
        <v>13905851337</v>
      </c>
      <c r="M436" s="29" t="s">
        <v>4593</v>
      </c>
      <c r="N436" s="77">
        <v>13905851337</v>
      </c>
      <c r="O436" s="29" t="s">
        <v>4593</v>
      </c>
      <c r="P436" s="77">
        <v>13905851337</v>
      </c>
      <c r="Q436" s="103"/>
      <c r="R436" s="40"/>
      <c r="S436" s="103"/>
      <c r="T436" s="118"/>
      <c r="U436" s="119"/>
      <c r="V436" s="118"/>
      <c r="W436" s="120"/>
      <c r="X436" s="121"/>
      <c r="Y436" s="149" t="s">
        <v>3786</v>
      </c>
      <c r="Z436" s="352">
        <v>600</v>
      </c>
      <c r="AA436" s="187" t="s">
        <v>1393</v>
      </c>
      <c r="AB436" s="187" t="s">
        <v>2155</v>
      </c>
      <c r="AC436" s="187" t="s">
        <v>1023</v>
      </c>
      <c r="AD436" s="161">
        <f t="shared" ref="AD436:AD450" si="73">Z436/AC436</f>
        <v>0.4</v>
      </c>
      <c r="AE436" s="153"/>
      <c r="AF436" s="154" t="s">
        <v>1850</v>
      </c>
      <c r="AG436" s="187" t="s">
        <v>1377</v>
      </c>
      <c r="AH436" s="187" t="s">
        <v>1876</v>
      </c>
      <c r="AI436" s="188" t="s">
        <v>890</v>
      </c>
      <c r="AJ436" s="153"/>
      <c r="AK436" s="182" t="s">
        <v>692</v>
      </c>
      <c r="AL436" s="48" t="s">
        <v>4594</v>
      </c>
      <c r="AM436" s="184" t="s">
        <v>4524</v>
      </c>
      <c r="AN436" s="185"/>
      <c r="AO436" s="185"/>
      <c r="AP436" s="185"/>
      <c r="AQ436" s="185"/>
      <c r="AR436" s="208"/>
      <c r="AS436" s="209"/>
      <c r="AT436" s="209"/>
      <c r="AU436" s="207"/>
    </row>
    <row r="437" ht="18" customHeight="1" spans="1:47">
      <c r="A437" s="23">
        <v>434</v>
      </c>
      <c r="B437" s="38" t="s">
        <v>4595</v>
      </c>
      <c r="C437" s="38" t="s">
        <v>4596</v>
      </c>
      <c r="D437" s="377" t="s">
        <v>4597</v>
      </c>
      <c r="E437" s="40" t="s">
        <v>681</v>
      </c>
      <c r="F437" s="408" t="s">
        <v>4598</v>
      </c>
      <c r="G437" s="408" t="s">
        <v>4598</v>
      </c>
      <c r="H437" s="408" t="s">
        <v>4598</v>
      </c>
      <c r="I437" s="79"/>
      <c r="J437" s="84"/>
      <c r="K437" s="81" t="s">
        <v>4599</v>
      </c>
      <c r="L437" s="411">
        <v>13917513116</v>
      </c>
      <c r="M437" s="29" t="s">
        <v>4600</v>
      </c>
      <c r="N437" s="83">
        <v>13801758970</v>
      </c>
      <c r="O437" s="29" t="s">
        <v>4600</v>
      </c>
      <c r="P437" s="83">
        <v>13801758970</v>
      </c>
      <c r="Q437" s="103"/>
      <c r="R437" s="40"/>
      <c r="S437" s="103"/>
      <c r="T437" s="118"/>
      <c r="U437" s="119"/>
      <c r="V437" s="118"/>
      <c r="W437" s="120"/>
      <c r="X437" s="121"/>
      <c r="Y437" s="149" t="s">
        <v>3767</v>
      </c>
      <c r="Z437" s="101">
        <v>1930</v>
      </c>
      <c r="AA437" s="101">
        <v>950</v>
      </c>
      <c r="AB437" s="101">
        <v>70</v>
      </c>
      <c r="AC437" s="187" t="s">
        <v>4601</v>
      </c>
      <c r="AD437" s="161">
        <f t="shared" si="73"/>
        <v>0.654237288135593</v>
      </c>
      <c r="AE437" s="153"/>
      <c r="AF437" s="154" t="s">
        <v>2211</v>
      </c>
      <c r="AG437" s="187" t="s">
        <v>1641</v>
      </c>
      <c r="AH437" s="187" t="s">
        <v>1641</v>
      </c>
      <c r="AI437" s="188" t="s">
        <v>1410</v>
      </c>
      <c r="AJ437" s="153"/>
      <c r="AK437" s="182" t="s">
        <v>692</v>
      </c>
      <c r="AL437" s="48" t="s">
        <v>4602</v>
      </c>
      <c r="AM437" s="184" t="s">
        <v>4490</v>
      </c>
      <c r="AN437" s="185"/>
      <c r="AO437" s="185"/>
      <c r="AP437" s="185"/>
      <c r="AQ437" s="185"/>
      <c r="AR437" s="208"/>
      <c r="AS437" s="209"/>
      <c r="AT437" s="209"/>
      <c r="AU437" s="207"/>
    </row>
    <row r="438" ht="18" customHeight="1" spans="1:47">
      <c r="A438" s="23">
        <v>435</v>
      </c>
      <c r="B438" s="38" t="s">
        <v>150</v>
      </c>
      <c r="C438" s="38" t="s">
        <v>4603</v>
      </c>
      <c r="D438" s="377" t="s">
        <v>4604</v>
      </c>
      <c r="E438" s="40" t="s">
        <v>786</v>
      </c>
      <c r="F438" s="36" t="s">
        <v>4605</v>
      </c>
      <c r="G438" s="408" t="s">
        <v>4606</v>
      </c>
      <c r="H438" s="36" t="s">
        <v>4605</v>
      </c>
      <c r="I438" s="79"/>
      <c r="J438" s="84"/>
      <c r="K438" s="81" t="s">
        <v>4607</v>
      </c>
      <c r="L438" s="85">
        <v>13601564877</v>
      </c>
      <c r="M438" s="232" t="s">
        <v>4607</v>
      </c>
      <c r="N438" s="85">
        <v>13601564877</v>
      </c>
      <c r="O438" s="29" t="s">
        <v>4608</v>
      </c>
      <c r="P438" s="411">
        <v>13952446696</v>
      </c>
      <c r="Q438" s="103"/>
      <c r="R438" s="40"/>
      <c r="S438" s="103"/>
      <c r="T438" s="118"/>
      <c r="U438" s="119"/>
      <c r="V438" s="118"/>
      <c r="W438" s="120"/>
      <c r="X438" s="121"/>
      <c r="Y438" s="149" t="s">
        <v>786</v>
      </c>
      <c r="Z438" s="101">
        <v>55</v>
      </c>
      <c r="AA438" s="101">
        <v>554</v>
      </c>
      <c r="AB438" s="101">
        <v>1465</v>
      </c>
      <c r="AC438" s="187" t="s">
        <v>4609</v>
      </c>
      <c r="AD438" s="161">
        <f t="shared" si="73"/>
        <v>0.0265188042430087</v>
      </c>
      <c r="AE438" s="153"/>
      <c r="AF438" s="154" t="s">
        <v>1026</v>
      </c>
      <c r="AG438" s="187" t="s">
        <v>4610</v>
      </c>
      <c r="AH438" s="187" t="s">
        <v>4181</v>
      </c>
      <c r="AI438" s="188" t="s">
        <v>4611</v>
      </c>
      <c r="AJ438" s="153"/>
      <c r="AK438" s="182" t="s">
        <v>692</v>
      </c>
      <c r="AL438" s="48" t="s">
        <v>4612</v>
      </c>
      <c r="AM438" s="184" t="s">
        <v>4490</v>
      </c>
      <c r="AN438" s="185"/>
      <c r="AO438" s="185"/>
      <c r="AP438" s="185"/>
      <c r="AQ438" s="185"/>
      <c r="AR438" s="208"/>
      <c r="AS438" s="209"/>
      <c r="AT438" s="209"/>
      <c r="AU438" s="207"/>
    </row>
    <row r="439" ht="18" customHeight="1" spans="1:47">
      <c r="A439" s="23">
        <v>436</v>
      </c>
      <c r="B439" s="38" t="s">
        <v>154</v>
      </c>
      <c r="C439" s="38" t="s">
        <v>4613</v>
      </c>
      <c r="D439" s="377" t="s">
        <v>561</v>
      </c>
      <c r="E439" s="40" t="s">
        <v>711</v>
      </c>
      <c r="F439" s="41" t="s">
        <v>4614</v>
      </c>
      <c r="G439" s="409" t="s">
        <v>4615</v>
      </c>
      <c r="H439" s="41" t="s">
        <v>4614</v>
      </c>
      <c r="I439" s="79"/>
      <c r="J439" s="84"/>
      <c r="K439" s="232" t="s">
        <v>4616</v>
      </c>
      <c r="L439" s="411">
        <v>13901996908</v>
      </c>
      <c r="M439" s="232" t="s">
        <v>4616</v>
      </c>
      <c r="N439" s="85">
        <v>13901996908</v>
      </c>
      <c r="O439" s="29" t="s">
        <v>4617</v>
      </c>
      <c r="P439" s="391">
        <v>13661555258</v>
      </c>
      <c r="Q439" s="103"/>
      <c r="R439" s="40"/>
      <c r="S439" s="103"/>
      <c r="T439" s="118"/>
      <c r="U439" s="119"/>
      <c r="V439" s="118"/>
      <c r="W439" s="120"/>
      <c r="X439" s="121"/>
      <c r="Y439" s="149" t="s">
        <v>1079</v>
      </c>
      <c r="Z439" s="101">
        <v>1400</v>
      </c>
      <c r="AA439" s="101">
        <v>700</v>
      </c>
      <c r="AB439" s="101">
        <v>100</v>
      </c>
      <c r="AC439" s="187" t="s">
        <v>2985</v>
      </c>
      <c r="AD439" s="161">
        <f t="shared" si="73"/>
        <v>0.636363636363636</v>
      </c>
      <c r="AE439" s="153"/>
      <c r="AF439" s="154" t="s">
        <v>4180</v>
      </c>
      <c r="AG439" s="187" t="s">
        <v>932</v>
      </c>
      <c r="AH439" s="187" t="s">
        <v>3003</v>
      </c>
      <c r="AI439" s="188" t="s">
        <v>2211</v>
      </c>
      <c r="AJ439" s="153"/>
      <c r="AK439" s="182" t="s">
        <v>692</v>
      </c>
      <c r="AL439" s="48" t="s">
        <v>4618</v>
      </c>
      <c r="AM439" s="184" t="s">
        <v>4479</v>
      </c>
      <c r="AN439" s="185"/>
      <c r="AO439" s="185"/>
      <c r="AP439" s="185"/>
      <c r="AQ439" s="185"/>
      <c r="AR439" s="208"/>
      <c r="AS439" s="209"/>
      <c r="AT439" s="209"/>
      <c r="AU439" s="207"/>
    </row>
    <row r="440" ht="18" customHeight="1" spans="1:47">
      <c r="A440" s="23">
        <v>437</v>
      </c>
      <c r="B440" s="38" t="s">
        <v>156</v>
      </c>
      <c r="C440" s="38" t="s">
        <v>4619</v>
      </c>
      <c r="D440" s="261" t="s">
        <v>4620</v>
      </c>
      <c r="E440" s="40" t="s">
        <v>681</v>
      </c>
      <c r="F440" s="41" t="s">
        <v>4621</v>
      </c>
      <c r="G440" s="41" t="s">
        <v>4621</v>
      </c>
      <c r="H440" s="41" t="s">
        <v>4621</v>
      </c>
      <c r="I440" s="79" t="s">
        <v>4250</v>
      </c>
      <c r="J440" s="84"/>
      <c r="K440" s="81" t="s">
        <v>4622</v>
      </c>
      <c r="L440" s="77">
        <v>13331817390</v>
      </c>
      <c r="M440" s="29" t="s">
        <v>4623</v>
      </c>
      <c r="N440" s="268">
        <v>13564984186</v>
      </c>
      <c r="O440" s="29" t="s">
        <v>4623</v>
      </c>
      <c r="P440" s="268">
        <v>13564984186</v>
      </c>
      <c r="Q440" s="103"/>
      <c r="R440" s="40"/>
      <c r="S440" s="103"/>
      <c r="T440" s="118"/>
      <c r="U440" s="119"/>
      <c r="V440" s="118"/>
      <c r="W440" s="120"/>
      <c r="X440" s="121"/>
      <c r="Y440" s="149" t="s">
        <v>1079</v>
      </c>
      <c r="Z440" s="352">
        <v>200</v>
      </c>
      <c r="AA440" s="187" t="s">
        <v>3678</v>
      </c>
      <c r="AB440" s="187" t="s">
        <v>1912</v>
      </c>
      <c r="AC440" s="187" t="s">
        <v>1023</v>
      </c>
      <c r="AD440" s="161">
        <f t="shared" si="73"/>
        <v>0.133333333333333</v>
      </c>
      <c r="AE440" s="153"/>
      <c r="AF440" s="154" t="s">
        <v>931</v>
      </c>
      <c r="AG440" s="187" t="s">
        <v>1223</v>
      </c>
      <c r="AH440" s="187" t="s">
        <v>1223</v>
      </c>
      <c r="AI440" s="188" t="s">
        <v>1850</v>
      </c>
      <c r="AJ440" s="153"/>
      <c r="AK440" s="182" t="s">
        <v>692</v>
      </c>
      <c r="AL440" s="48" t="s">
        <v>4624</v>
      </c>
      <c r="AM440" s="184" t="s">
        <v>4038</v>
      </c>
      <c r="AN440" s="185"/>
      <c r="AO440" s="185"/>
      <c r="AP440" s="185"/>
      <c r="AQ440" s="185"/>
      <c r="AR440" s="208"/>
      <c r="AS440" s="209"/>
      <c r="AT440" s="209"/>
      <c r="AU440" s="207"/>
    </row>
    <row r="441" ht="18" customHeight="1" spans="1:47">
      <c r="A441" s="23">
        <v>438</v>
      </c>
      <c r="B441" s="38" t="s">
        <v>160</v>
      </c>
      <c r="C441" s="38" t="s">
        <v>4625</v>
      </c>
      <c r="D441" s="261" t="s">
        <v>4626</v>
      </c>
      <c r="E441" s="40" t="s">
        <v>681</v>
      </c>
      <c r="F441" s="41" t="s">
        <v>4627</v>
      </c>
      <c r="G441" s="41" t="s">
        <v>4627</v>
      </c>
      <c r="H441" s="41" t="s">
        <v>4627</v>
      </c>
      <c r="I441" s="79"/>
      <c r="J441" s="84"/>
      <c r="K441" s="81" t="s">
        <v>4628</v>
      </c>
      <c r="L441" s="77">
        <v>13162082287</v>
      </c>
      <c r="M441" s="29" t="s">
        <v>4628</v>
      </c>
      <c r="N441" s="77">
        <v>13162082288</v>
      </c>
      <c r="O441" s="29" t="s">
        <v>4628</v>
      </c>
      <c r="P441" s="77">
        <v>13162082289</v>
      </c>
      <c r="Q441" s="103"/>
      <c r="R441" s="40"/>
      <c r="S441" s="103"/>
      <c r="T441" s="118"/>
      <c r="U441" s="119"/>
      <c r="V441" s="118"/>
      <c r="W441" s="120"/>
      <c r="X441" s="121"/>
      <c r="Y441" s="149" t="s">
        <v>2307</v>
      </c>
      <c r="Z441" s="352">
        <v>1200</v>
      </c>
      <c r="AA441" s="187" t="s">
        <v>3678</v>
      </c>
      <c r="AB441" s="187" t="s">
        <v>1912</v>
      </c>
      <c r="AC441" s="187" t="s">
        <v>1023</v>
      </c>
      <c r="AD441" s="161">
        <f t="shared" si="73"/>
        <v>0.8</v>
      </c>
      <c r="AE441" s="153"/>
      <c r="AF441" s="154" t="s">
        <v>1224</v>
      </c>
      <c r="AG441" s="187" t="s">
        <v>1641</v>
      </c>
      <c r="AH441" s="187" t="s">
        <v>4629</v>
      </c>
      <c r="AI441" s="188" t="s">
        <v>4630</v>
      </c>
      <c r="AJ441" s="153"/>
      <c r="AK441" s="182" t="s">
        <v>692</v>
      </c>
      <c r="AL441" s="48" t="s">
        <v>4631</v>
      </c>
      <c r="AM441" s="184" t="s">
        <v>4580</v>
      </c>
      <c r="AN441" s="185"/>
      <c r="AO441" s="185"/>
      <c r="AP441" s="185"/>
      <c r="AQ441" s="185"/>
      <c r="AR441" s="208"/>
      <c r="AS441" s="209"/>
      <c r="AT441" s="209"/>
      <c r="AU441" s="207"/>
    </row>
    <row r="442" ht="18" customHeight="1" spans="1:47">
      <c r="A442" s="23">
        <v>439</v>
      </c>
      <c r="B442" s="38" t="s">
        <v>164</v>
      </c>
      <c r="C442" s="38" t="s">
        <v>4632</v>
      </c>
      <c r="D442" s="261" t="s">
        <v>421</v>
      </c>
      <c r="E442" s="40" t="s">
        <v>894</v>
      </c>
      <c r="F442" s="41" t="s">
        <v>4633</v>
      </c>
      <c r="G442" s="41" t="s">
        <v>4633</v>
      </c>
      <c r="H442" s="41" t="s">
        <v>4633</v>
      </c>
      <c r="I442" s="79"/>
      <c r="J442" s="84"/>
      <c r="K442" s="81" t="s">
        <v>4634</v>
      </c>
      <c r="L442" s="77">
        <v>13301666298</v>
      </c>
      <c r="M442" s="81" t="s">
        <v>4634</v>
      </c>
      <c r="N442" s="77">
        <v>13301666298</v>
      </c>
      <c r="O442" s="29" t="s">
        <v>4635</v>
      </c>
      <c r="P442" s="268">
        <v>15000803928</v>
      </c>
      <c r="Q442" s="103"/>
      <c r="R442" s="40"/>
      <c r="S442" s="103"/>
      <c r="T442" s="118"/>
      <c r="U442" s="119"/>
      <c r="V442" s="118"/>
      <c r="W442" s="120"/>
      <c r="X442" s="121"/>
      <c r="Y442" s="149" t="s">
        <v>881</v>
      </c>
      <c r="Z442" s="352">
        <v>550</v>
      </c>
      <c r="AA442" s="187" t="s">
        <v>2156</v>
      </c>
      <c r="AB442" s="187" t="s">
        <v>4196</v>
      </c>
      <c r="AC442" s="187" t="s">
        <v>4636</v>
      </c>
      <c r="AD442" s="161">
        <f t="shared" si="73"/>
        <v>0.152777777777778</v>
      </c>
      <c r="AE442" s="153"/>
      <c r="AF442" s="154" t="s">
        <v>1850</v>
      </c>
      <c r="AG442" s="187" t="s">
        <v>932</v>
      </c>
      <c r="AH442" s="187" t="s">
        <v>932</v>
      </c>
      <c r="AI442" s="188" t="s">
        <v>1217</v>
      </c>
      <c r="AJ442" s="153"/>
      <c r="AK442" s="182" t="s">
        <v>749</v>
      </c>
      <c r="AL442" s="48" t="s">
        <v>4637</v>
      </c>
      <c r="AM442" s="184" t="s">
        <v>4479</v>
      </c>
      <c r="AN442" s="185"/>
      <c r="AO442" s="185"/>
      <c r="AP442" s="185"/>
      <c r="AQ442" s="185"/>
      <c r="AR442" s="208"/>
      <c r="AS442" s="209"/>
      <c r="AT442" s="209"/>
      <c r="AU442" s="207"/>
    </row>
    <row r="443" ht="18" customHeight="1" spans="1:47">
      <c r="A443" s="23">
        <v>440</v>
      </c>
      <c r="B443" s="38" t="s">
        <v>4638</v>
      </c>
      <c r="C443" s="38" t="s">
        <v>4639</v>
      </c>
      <c r="D443" s="261" t="s">
        <v>4640</v>
      </c>
      <c r="E443" s="40" t="s">
        <v>939</v>
      </c>
      <c r="F443" s="41" t="s">
        <v>4641</v>
      </c>
      <c r="G443" s="41" t="s">
        <v>4642</v>
      </c>
      <c r="H443" s="41" t="s">
        <v>4643</v>
      </c>
      <c r="I443" s="79"/>
      <c r="J443" s="84"/>
      <c r="K443" s="81" t="s">
        <v>2280</v>
      </c>
      <c r="L443" s="77">
        <v>17317240053</v>
      </c>
      <c r="M443" s="81" t="s">
        <v>2280</v>
      </c>
      <c r="N443" s="268">
        <v>17317240053</v>
      </c>
      <c r="O443" s="81" t="s">
        <v>2277</v>
      </c>
      <c r="P443" s="65" t="s">
        <v>4644</v>
      </c>
      <c r="Q443" s="103"/>
      <c r="R443" s="40"/>
      <c r="S443" s="103"/>
      <c r="T443" s="118"/>
      <c r="U443" s="119"/>
      <c r="V443" s="118"/>
      <c r="W443" s="120"/>
      <c r="X443" s="121"/>
      <c r="Y443" s="149" t="s">
        <v>4515</v>
      </c>
      <c r="Z443" s="150">
        <v>900</v>
      </c>
      <c r="AA443" s="151" t="s">
        <v>4160</v>
      </c>
      <c r="AB443" s="151" t="s">
        <v>1198</v>
      </c>
      <c r="AC443" s="151" t="s">
        <v>4645</v>
      </c>
      <c r="AD443" s="161">
        <f t="shared" si="73"/>
        <v>0.4</v>
      </c>
      <c r="AE443" s="153"/>
      <c r="AF443" s="154" t="s">
        <v>3622</v>
      </c>
      <c r="AG443" s="187" t="s">
        <v>4321</v>
      </c>
      <c r="AH443" s="187" t="s">
        <v>4321</v>
      </c>
      <c r="AI443" s="188" t="s">
        <v>3684</v>
      </c>
      <c r="AJ443" s="153"/>
      <c r="AK443" s="182" t="s">
        <v>692</v>
      </c>
      <c r="AL443" s="48" t="s">
        <v>4594</v>
      </c>
      <c r="AM443" s="184" t="s">
        <v>4038</v>
      </c>
      <c r="AN443" s="185"/>
      <c r="AO443" s="185"/>
      <c r="AP443" s="185"/>
      <c r="AQ443" s="185"/>
      <c r="AR443" s="208"/>
      <c r="AS443" s="209"/>
      <c r="AT443" s="209"/>
      <c r="AU443" s="207"/>
    </row>
    <row r="444" ht="18" customHeight="1" spans="1:47">
      <c r="A444" s="23">
        <v>441</v>
      </c>
      <c r="B444" s="38" t="s">
        <v>168</v>
      </c>
      <c r="C444" s="38" t="s">
        <v>4646</v>
      </c>
      <c r="D444" s="261" t="s">
        <v>4647</v>
      </c>
      <c r="E444" s="40" t="s">
        <v>948</v>
      </c>
      <c r="F444" s="41" t="s">
        <v>4648</v>
      </c>
      <c r="G444" s="41" t="s">
        <v>4649</v>
      </c>
      <c r="H444" s="41" t="s">
        <v>4650</v>
      </c>
      <c r="I444" s="79"/>
      <c r="J444" s="84"/>
      <c r="K444" s="81" t="s">
        <v>4651</v>
      </c>
      <c r="L444" s="77">
        <v>13901853928</v>
      </c>
      <c r="M444" s="81" t="s">
        <v>4652</v>
      </c>
      <c r="N444" s="268">
        <v>13611752802</v>
      </c>
      <c r="O444" s="81" t="s">
        <v>4653</v>
      </c>
      <c r="P444" s="65" t="s">
        <v>4654</v>
      </c>
      <c r="Q444" s="103" t="s">
        <v>4655</v>
      </c>
      <c r="R444" s="40"/>
      <c r="S444" s="103"/>
      <c r="T444" s="118"/>
      <c r="U444" s="119"/>
      <c r="V444" s="118"/>
      <c r="W444" s="120"/>
      <c r="X444" s="121"/>
      <c r="Y444" s="149" t="s">
        <v>691</v>
      </c>
      <c r="Z444" s="150">
        <v>700</v>
      </c>
      <c r="AA444" s="151" t="s">
        <v>1198</v>
      </c>
      <c r="AB444" s="151" t="s">
        <v>1848</v>
      </c>
      <c r="AC444" s="151" t="s">
        <v>1023</v>
      </c>
      <c r="AD444" s="161">
        <f t="shared" si="73"/>
        <v>0.466666666666667</v>
      </c>
      <c r="AE444" s="153"/>
      <c r="AF444" s="154" t="s">
        <v>932</v>
      </c>
      <c r="AG444" s="187" t="s">
        <v>3003</v>
      </c>
      <c r="AH444" s="187" t="s">
        <v>4629</v>
      </c>
      <c r="AI444" s="188" t="s">
        <v>4656</v>
      </c>
      <c r="AJ444" s="153"/>
      <c r="AK444" s="182" t="s">
        <v>692</v>
      </c>
      <c r="AL444" s="48" t="s">
        <v>4657</v>
      </c>
      <c r="AM444" s="413" t="s">
        <v>4479</v>
      </c>
      <c r="AN444" s="185"/>
      <c r="AO444" s="185"/>
      <c r="AP444" s="185"/>
      <c r="AQ444" s="185"/>
      <c r="AR444" s="208"/>
      <c r="AS444" s="209"/>
      <c r="AT444" s="209"/>
      <c r="AU444" s="207"/>
    </row>
    <row r="445" ht="18" customHeight="1" spans="1:47">
      <c r="A445" s="23">
        <v>442</v>
      </c>
      <c r="B445" s="38" t="s">
        <v>4658</v>
      </c>
      <c r="C445" s="38" t="s">
        <v>4659</v>
      </c>
      <c r="D445" s="261" t="s">
        <v>445</v>
      </c>
      <c r="E445" s="40" t="s">
        <v>1417</v>
      </c>
      <c r="F445" s="41" t="s">
        <v>1729</v>
      </c>
      <c r="G445" s="41" t="s">
        <v>1729</v>
      </c>
      <c r="H445" s="41" t="s">
        <v>4660</v>
      </c>
      <c r="I445" s="79"/>
      <c r="J445" s="84"/>
      <c r="K445" s="81" t="s">
        <v>4661</v>
      </c>
      <c r="L445" s="88">
        <v>13761869235</v>
      </c>
      <c r="M445" s="81" t="s">
        <v>4662</v>
      </c>
      <c r="N445" s="305">
        <v>13501700132</v>
      </c>
      <c r="O445" s="81" t="s">
        <v>4663</v>
      </c>
      <c r="P445" s="65" t="s">
        <v>4664</v>
      </c>
      <c r="Q445" s="103"/>
      <c r="R445" s="40"/>
      <c r="S445" s="103"/>
      <c r="T445" s="118"/>
      <c r="U445" s="119"/>
      <c r="V445" s="118"/>
      <c r="W445" s="120"/>
      <c r="X445" s="121"/>
      <c r="Y445" s="149" t="s">
        <v>4566</v>
      </c>
      <c r="Z445" s="150">
        <v>1000</v>
      </c>
      <c r="AA445" s="151" t="s">
        <v>3621</v>
      </c>
      <c r="AB445" s="151" t="s">
        <v>1393</v>
      </c>
      <c r="AC445" s="151" t="s">
        <v>1023</v>
      </c>
      <c r="AD445" s="161">
        <f t="shared" si="73"/>
        <v>0.666666666666667</v>
      </c>
      <c r="AE445" s="153"/>
      <c r="AF445" s="154" t="s">
        <v>931</v>
      </c>
      <c r="AG445" s="187" t="s">
        <v>1223</v>
      </c>
      <c r="AH445" s="187" t="s">
        <v>1223</v>
      </c>
      <c r="AI445" s="188" t="s">
        <v>1850</v>
      </c>
      <c r="AJ445" s="153"/>
      <c r="AK445" s="182" t="s">
        <v>749</v>
      </c>
      <c r="AL445" s="48"/>
      <c r="AM445" s="184"/>
      <c r="AN445" s="185"/>
      <c r="AO445" s="185"/>
      <c r="AP445" s="185"/>
      <c r="AQ445" s="185"/>
      <c r="AR445" s="208"/>
      <c r="AS445" s="209"/>
      <c r="AT445" s="209"/>
      <c r="AU445" s="207"/>
    </row>
    <row r="446" ht="18" customHeight="1" spans="1:47">
      <c r="A446" s="23">
        <v>443</v>
      </c>
      <c r="B446" s="38" t="s">
        <v>4665</v>
      </c>
      <c r="C446" s="38" t="s">
        <v>4666</v>
      </c>
      <c r="D446" s="261" t="s">
        <v>453</v>
      </c>
      <c r="E446" s="40" t="s">
        <v>711</v>
      </c>
      <c r="F446" s="41" t="s">
        <v>4667</v>
      </c>
      <c r="G446" s="41" t="s">
        <v>4667</v>
      </c>
      <c r="H446" s="41" t="s">
        <v>4667</v>
      </c>
      <c r="I446" s="79" t="s">
        <v>1881</v>
      </c>
      <c r="J446" s="84"/>
      <c r="K446" s="81" t="s">
        <v>4668</v>
      </c>
      <c r="L446" s="88">
        <v>13194419449</v>
      </c>
      <c r="M446" s="81" t="s">
        <v>4669</v>
      </c>
      <c r="N446" s="305">
        <v>18965562222</v>
      </c>
      <c r="O446" s="81" t="s">
        <v>4669</v>
      </c>
      <c r="P446" s="305">
        <v>18965562222</v>
      </c>
      <c r="Q446" s="103"/>
      <c r="R446" s="40"/>
      <c r="S446" s="103"/>
      <c r="T446" s="118"/>
      <c r="U446" s="119"/>
      <c r="V446" s="118"/>
      <c r="W446" s="120"/>
      <c r="X446" s="121"/>
      <c r="Y446" s="149" t="s">
        <v>1079</v>
      </c>
      <c r="Z446" s="150">
        <v>701.4</v>
      </c>
      <c r="AA446" s="151" t="s">
        <v>4670</v>
      </c>
      <c r="AB446" s="151" t="s">
        <v>4671</v>
      </c>
      <c r="AC446" s="151" t="s">
        <v>4672</v>
      </c>
      <c r="AD446" s="161">
        <f t="shared" si="73"/>
        <v>0.420402781107648</v>
      </c>
      <c r="AE446" s="153"/>
      <c r="AF446" s="154" t="s">
        <v>4673</v>
      </c>
      <c r="AG446" s="187" t="s">
        <v>4674</v>
      </c>
      <c r="AH446" s="187" t="s">
        <v>4675</v>
      </c>
      <c r="AI446" s="188" t="s">
        <v>4676</v>
      </c>
      <c r="AJ446" s="153"/>
      <c r="AK446" s="182" t="s">
        <v>749</v>
      </c>
      <c r="AL446" s="48" t="s">
        <v>4677</v>
      </c>
      <c r="AM446" s="184" t="s">
        <v>4479</v>
      </c>
      <c r="AN446" s="185"/>
      <c r="AO446" s="185"/>
      <c r="AP446" s="185"/>
      <c r="AQ446" s="185"/>
      <c r="AR446" s="208"/>
      <c r="AS446" s="209"/>
      <c r="AT446" s="209"/>
      <c r="AU446" s="207"/>
    </row>
    <row r="447" ht="18" customHeight="1" spans="1:47">
      <c r="A447" s="23">
        <v>444</v>
      </c>
      <c r="B447" s="38" t="s">
        <v>172</v>
      </c>
      <c r="C447" s="38" t="s">
        <v>4678</v>
      </c>
      <c r="D447" s="261" t="s">
        <v>311</v>
      </c>
      <c r="E447" s="40" t="s">
        <v>894</v>
      </c>
      <c r="F447" s="41" t="s">
        <v>4679</v>
      </c>
      <c r="G447" s="41" t="s">
        <v>4679</v>
      </c>
      <c r="H447" s="41" t="s">
        <v>4679</v>
      </c>
      <c r="I447" s="79"/>
      <c r="J447" s="84"/>
      <c r="K447" s="76" t="s">
        <v>4680</v>
      </c>
      <c r="L447" s="88">
        <v>17721181339</v>
      </c>
      <c r="M447" s="81" t="s">
        <v>4681</v>
      </c>
      <c r="N447" s="305">
        <v>15000218582</v>
      </c>
      <c r="O447" s="76" t="s">
        <v>4680</v>
      </c>
      <c r="P447" s="88">
        <v>17721181339</v>
      </c>
      <c r="Q447" s="103"/>
      <c r="R447" s="40"/>
      <c r="S447" s="103"/>
      <c r="T447" s="118"/>
      <c r="U447" s="119"/>
      <c r="V447" s="118"/>
      <c r="W447" s="120"/>
      <c r="X447" s="121"/>
      <c r="Y447" s="149" t="s">
        <v>1079</v>
      </c>
      <c r="Z447" s="150">
        <v>500</v>
      </c>
      <c r="AA447" s="151" t="s">
        <v>887</v>
      </c>
      <c r="AB447" s="151" t="s">
        <v>1275</v>
      </c>
      <c r="AC447" s="151" t="s">
        <v>3716</v>
      </c>
      <c r="AD447" s="161">
        <f t="shared" si="73"/>
        <v>0.142857142857143</v>
      </c>
      <c r="AE447" s="153"/>
      <c r="AF447" s="154" t="s">
        <v>1850</v>
      </c>
      <c r="AG447" s="187" t="s">
        <v>932</v>
      </c>
      <c r="AH447" s="187" t="s">
        <v>832</v>
      </c>
      <c r="AI447" s="188" t="s">
        <v>833</v>
      </c>
      <c r="AJ447" s="153"/>
      <c r="AK447" s="182" t="s">
        <v>749</v>
      </c>
      <c r="AL447" s="48" t="s">
        <v>4682</v>
      </c>
      <c r="AM447" s="184" t="s">
        <v>4479</v>
      </c>
      <c r="AN447" s="185"/>
      <c r="AO447" s="185"/>
      <c r="AP447" s="185"/>
      <c r="AQ447" s="185"/>
      <c r="AR447" s="208"/>
      <c r="AS447" s="209"/>
      <c r="AT447" s="209"/>
      <c r="AU447" s="207"/>
    </row>
    <row r="448" ht="18" customHeight="1" spans="1:47">
      <c r="A448" s="23">
        <v>445</v>
      </c>
      <c r="B448" s="38" t="s">
        <v>4683</v>
      </c>
      <c r="C448" s="38" t="s">
        <v>4684</v>
      </c>
      <c r="D448" s="261" t="s">
        <v>319</v>
      </c>
      <c r="E448" s="40" t="s">
        <v>696</v>
      </c>
      <c r="F448" s="41" t="s">
        <v>4685</v>
      </c>
      <c r="G448" s="41" t="s">
        <v>4685</v>
      </c>
      <c r="H448" s="41" t="s">
        <v>4685</v>
      </c>
      <c r="I448" s="79" t="s">
        <v>4686</v>
      </c>
      <c r="J448" s="84"/>
      <c r="K448" s="81" t="s">
        <v>4687</v>
      </c>
      <c r="L448" s="88">
        <v>15659585808</v>
      </c>
      <c r="M448" s="81" t="s">
        <v>4688</v>
      </c>
      <c r="N448" s="268">
        <v>13359888888</v>
      </c>
      <c r="O448" s="76" t="s">
        <v>3050</v>
      </c>
      <c r="P448" s="268">
        <v>13925998518</v>
      </c>
      <c r="Q448" s="103"/>
      <c r="R448" s="40"/>
      <c r="S448" s="103"/>
      <c r="T448" s="118"/>
      <c r="U448" s="119"/>
      <c r="V448" s="118"/>
      <c r="W448" s="120"/>
      <c r="X448" s="121"/>
      <c r="Y448" s="149" t="s">
        <v>1079</v>
      </c>
      <c r="Z448" s="150">
        <v>760</v>
      </c>
      <c r="AA448" s="151" t="s">
        <v>4689</v>
      </c>
      <c r="AB448" s="151" t="s">
        <v>4690</v>
      </c>
      <c r="AC448" s="151" t="s">
        <v>4691</v>
      </c>
      <c r="AD448" s="161">
        <f t="shared" si="73"/>
        <v>0.265734265734266</v>
      </c>
      <c r="AE448" s="153"/>
      <c r="AF448" s="154" t="s">
        <v>2737</v>
      </c>
      <c r="AG448" s="187" t="s">
        <v>1876</v>
      </c>
      <c r="AH448" s="187" t="s">
        <v>1876</v>
      </c>
      <c r="AI448" s="188" t="s">
        <v>4692</v>
      </c>
      <c r="AJ448" s="153"/>
      <c r="AK448" s="182" t="s">
        <v>749</v>
      </c>
      <c r="AL448" s="48" t="s">
        <v>4693</v>
      </c>
      <c r="AM448" s="184" t="s">
        <v>4479</v>
      </c>
      <c r="AN448" s="185"/>
      <c r="AO448" s="185"/>
      <c r="AP448" s="185"/>
      <c r="AQ448" s="185"/>
      <c r="AR448" s="208"/>
      <c r="AS448" s="209"/>
      <c r="AT448" s="209"/>
      <c r="AU448" s="207"/>
    </row>
    <row r="449" ht="18" customHeight="1" spans="1:47">
      <c r="A449" s="23">
        <v>446</v>
      </c>
      <c r="B449" s="38" t="s">
        <v>4694</v>
      </c>
      <c r="C449" s="38" t="s">
        <v>4695</v>
      </c>
      <c r="D449" s="261" t="s">
        <v>323</v>
      </c>
      <c r="E449" s="40" t="s">
        <v>711</v>
      </c>
      <c r="F449" s="41" t="s">
        <v>4696</v>
      </c>
      <c r="G449" s="41" t="s">
        <v>4697</v>
      </c>
      <c r="H449" s="41" t="s">
        <v>4696</v>
      </c>
      <c r="I449" s="79"/>
      <c r="J449" s="84"/>
      <c r="K449" s="81" t="s">
        <v>4698</v>
      </c>
      <c r="L449" s="88">
        <v>13482519813</v>
      </c>
      <c r="M449" s="81" t="s">
        <v>4698</v>
      </c>
      <c r="N449" s="88">
        <v>13482519813</v>
      </c>
      <c r="O449" s="102" t="s">
        <v>4699</v>
      </c>
      <c r="P449" s="268">
        <v>13167282878</v>
      </c>
      <c r="Q449" s="103"/>
      <c r="R449" s="40"/>
      <c r="S449" s="103"/>
      <c r="T449" s="118"/>
      <c r="U449" s="119"/>
      <c r="V449" s="118"/>
      <c r="W449" s="120"/>
      <c r="X449" s="121"/>
      <c r="Y449" s="149" t="s">
        <v>4700</v>
      </c>
      <c r="Z449" s="150">
        <v>300</v>
      </c>
      <c r="AA449" s="151" t="s">
        <v>1848</v>
      </c>
      <c r="AB449" s="151" t="s">
        <v>3621</v>
      </c>
      <c r="AC449" s="151" t="s">
        <v>887</v>
      </c>
      <c r="AD449" s="161">
        <f t="shared" si="73"/>
        <v>0.3</v>
      </c>
      <c r="AE449" s="153"/>
      <c r="AF449" s="154" t="s">
        <v>2737</v>
      </c>
      <c r="AG449" s="187" t="s">
        <v>1876</v>
      </c>
      <c r="AH449" s="187" t="s">
        <v>2471</v>
      </c>
      <c r="AI449" s="188" t="s">
        <v>4214</v>
      </c>
      <c r="AJ449" s="153"/>
      <c r="AK449" s="182" t="s">
        <v>749</v>
      </c>
      <c r="AL449" s="48" t="s">
        <v>4701</v>
      </c>
      <c r="AM449" s="184" t="s">
        <v>4524</v>
      </c>
      <c r="AN449" s="185"/>
      <c r="AO449" s="185"/>
      <c r="AP449" s="185"/>
      <c r="AQ449" s="185"/>
      <c r="AR449" s="208"/>
      <c r="AS449" s="209"/>
      <c r="AT449" s="209"/>
      <c r="AU449" s="207"/>
    </row>
    <row r="450" ht="18" customHeight="1" spans="1:47">
      <c r="A450" s="23">
        <v>447</v>
      </c>
      <c r="B450" s="38" t="s">
        <v>4702</v>
      </c>
      <c r="C450" s="38" t="s">
        <v>4703</v>
      </c>
      <c r="D450" s="261" t="s">
        <v>331</v>
      </c>
      <c r="E450" s="40" t="s">
        <v>681</v>
      </c>
      <c r="F450" s="41" t="s">
        <v>4704</v>
      </c>
      <c r="G450" s="41" t="s">
        <v>4704</v>
      </c>
      <c r="H450" s="41" t="s">
        <v>4704</v>
      </c>
      <c r="I450" s="79"/>
      <c r="J450" s="84"/>
      <c r="K450" s="81" t="s">
        <v>4705</v>
      </c>
      <c r="L450" s="88">
        <v>13524020745</v>
      </c>
      <c r="M450" s="81" t="s">
        <v>4705</v>
      </c>
      <c r="N450" s="88">
        <v>13524020745</v>
      </c>
      <c r="O450" s="102" t="s">
        <v>4706</v>
      </c>
      <c r="P450" s="268">
        <v>13816055261</v>
      </c>
      <c r="Q450" s="54" t="s">
        <v>4707</v>
      </c>
      <c r="R450" s="54">
        <v>13391375696</v>
      </c>
      <c r="S450" s="103"/>
      <c r="T450" s="118"/>
      <c r="U450" s="119"/>
      <c r="V450" s="118"/>
      <c r="W450" s="120"/>
      <c r="X450" s="121"/>
      <c r="Y450" s="149" t="s">
        <v>3786</v>
      </c>
      <c r="Z450" s="150">
        <v>700</v>
      </c>
      <c r="AA450" s="151" t="s">
        <v>1848</v>
      </c>
      <c r="AB450" s="151" t="s">
        <v>1850</v>
      </c>
      <c r="AC450" s="151" t="s">
        <v>4708</v>
      </c>
      <c r="AD450" s="161">
        <f t="shared" si="73"/>
        <v>0.679611650485437</v>
      </c>
      <c r="AE450" s="153"/>
      <c r="AF450" s="154" t="s">
        <v>4380</v>
      </c>
      <c r="AG450" s="187" t="s">
        <v>1223</v>
      </c>
      <c r="AH450" s="187" t="s">
        <v>2471</v>
      </c>
      <c r="AI450" s="188" t="s">
        <v>1850</v>
      </c>
      <c r="AJ450" s="153"/>
      <c r="AK450" s="182" t="s">
        <v>749</v>
      </c>
      <c r="AL450" s="48" t="s">
        <v>4709</v>
      </c>
      <c r="AM450" s="184" t="s">
        <v>4038</v>
      </c>
      <c r="AN450" s="185"/>
      <c r="AO450" s="185"/>
      <c r="AP450" s="185"/>
      <c r="AQ450" s="185"/>
      <c r="AR450" s="208"/>
      <c r="AS450" s="209"/>
      <c r="AT450" s="209"/>
      <c r="AU450" s="207"/>
    </row>
    <row r="451" ht="18" customHeight="1" spans="1:47">
      <c r="A451" s="23">
        <v>448</v>
      </c>
      <c r="B451" s="38" t="s">
        <v>176</v>
      </c>
      <c r="C451" s="38" t="s">
        <v>4710</v>
      </c>
      <c r="D451" s="261" t="s">
        <v>343</v>
      </c>
      <c r="E451" s="40" t="s">
        <v>948</v>
      </c>
      <c r="F451" s="41" t="s">
        <v>4711</v>
      </c>
      <c r="G451" s="41" t="s">
        <v>4712</v>
      </c>
      <c r="H451" s="41" t="s">
        <v>4713</v>
      </c>
      <c r="I451" s="79" t="s">
        <v>4714</v>
      </c>
      <c r="J451" s="84"/>
      <c r="K451" s="81" t="s">
        <v>4715</v>
      </c>
      <c r="L451" s="88">
        <v>13321979828</v>
      </c>
      <c r="M451" s="81" t="s">
        <v>4715</v>
      </c>
      <c r="N451" s="88">
        <v>13321979828</v>
      </c>
      <c r="O451" s="102" t="s">
        <v>4715</v>
      </c>
      <c r="P451" s="88">
        <v>13321979828</v>
      </c>
      <c r="Q451" s="103"/>
      <c r="R451" s="40"/>
      <c r="S451" s="103"/>
      <c r="T451" s="118"/>
      <c r="U451" s="119"/>
      <c r="V451" s="118"/>
      <c r="W451" s="120"/>
      <c r="X451" s="121"/>
      <c r="Y451" s="149" t="s">
        <v>4716</v>
      </c>
      <c r="Z451" s="150">
        <v>200</v>
      </c>
      <c r="AA451" s="151" t="s">
        <v>1198</v>
      </c>
      <c r="AB451" s="151" t="s">
        <v>1848</v>
      </c>
      <c r="AC451" s="151" t="s">
        <v>887</v>
      </c>
      <c r="AD451" s="161" t="s">
        <v>4717</v>
      </c>
      <c r="AE451" s="153"/>
      <c r="AF451" s="154" t="s">
        <v>1223</v>
      </c>
      <c r="AG451" s="187" t="s">
        <v>1876</v>
      </c>
      <c r="AH451" s="187" t="s">
        <v>2471</v>
      </c>
      <c r="AI451" s="188" t="s">
        <v>932</v>
      </c>
      <c r="AJ451" s="153"/>
      <c r="AK451" s="182" t="s">
        <v>749</v>
      </c>
      <c r="AL451" s="48" t="s">
        <v>4718</v>
      </c>
      <c r="AM451" s="184" t="s">
        <v>4719</v>
      </c>
      <c r="AN451" s="185"/>
      <c r="AO451" s="185"/>
      <c r="AP451" s="185"/>
      <c r="AQ451" s="185"/>
      <c r="AR451" s="208"/>
      <c r="AS451" s="209"/>
      <c r="AT451" s="209"/>
      <c r="AU451" s="207"/>
    </row>
    <row r="452" ht="18" customHeight="1" spans="1:47">
      <c r="A452" s="23">
        <v>449</v>
      </c>
      <c r="B452" s="38" t="s">
        <v>180</v>
      </c>
      <c r="C452" s="38" t="s">
        <v>4720</v>
      </c>
      <c r="D452" s="261" t="s">
        <v>355</v>
      </c>
      <c r="E452" s="40" t="s">
        <v>1138</v>
      </c>
      <c r="F452" s="320" t="s">
        <v>4721</v>
      </c>
      <c r="G452" s="320" t="s">
        <v>4722</v>
      </c>
      <c r="H452" s="320" t="s">
        <v>4723</v>
      </c>
      <c r="I452" s="79"/>
      <c r="J452" s="84"/>
      <c r="K452" s="79" t="s">
        <v>4724</v>
      </c>
      <c r="L452" s="54" t="s">
        <v>4725</v>
      </c>
      <c r="M452" s="103" t="s">
        <v>4726</v>
      </c>
      <c r="N452" s="40" t="s">
        <v>4727</v>
      </c>
      <c r="O452" s="104" t="s">
        <v>4724</v>
      </c>
      <c r="P452" s="54" t="s">
        <v>4725</v>
      </c>
      <c r="Q452" s="103"/>
      <c r="R452" s="40"/>
      <c r="S452" s="103"/>
      <c r="T452" s="118"/>
      <c r="U452" s="119"/>
      <c r="V452" s="118"/>
      <c r="W452" s="120"/>
      <c r="X452" s="121"/>
      <c r="Y452" s="149" t="s">
        <v>691</v>
      </c>
      <c r="Z452" s="171" t="s">
        <v>4728</v>
      </c>
      <c r="AA452" s="67" t="s">
        <v>4729</v>
      </c>
      <c r="AB452" s="67" t="s">
        <v>3411</v>
      </c>
      <c r="AC452" s="67" t="s">
        <v>4730</v>
      </c>
      <c r="AD452" s="145">
        <f t="shared" ref="AD452:AD459" si="74">Z452/AC452</f>
        <v>0.269230769230769</v>
      </c>
      <c r="AE452" s="164"/>
      <c r="AF452" s="165" t="s">
        <v>4731</v>
      </c>
      <c r="AG452" s="91" t="s">
        <v>4732</v>
      </c>
      <c r="AH452" s="91" t="s">
        <v>4733</v>
      </c>
      <c r="AI452" s="197" t="s">
        <v>4734</v>
      </c>
      <c r="AJ452" s="164"/>
      <c r="AK452" s="182" t="s">
        <v>749</v>
      </c>
      <c r="AL452" s="48" t="s">
        <v>4735</v>
      </c>
      <c r="AM452" s="184" t="s">
        <v>4524</v>
      </c>
      <c r="AN452" s="185"/>
      <c r="AO452" s="185"/>
      <c r="AP452" s="185"/>
      <c r="AQ452" s="185"/>
      <c r="AR452" s="208"/>
      <c r="AS452" s="209"/>
      <c r="AT452" s="209"/>
      <c r="AU452" s="207"/>
    </row>
    <row r="453" ht="18" customHeight="1" spans="1:47">
      <c r="A453" s="23">
        <v>450</v>
      </c>
      <c r="B453" s="38" t="s">
        <v>4736</v>
      </c>
      <c r="C453" s="38" t="s">
        <v>4737</v>
      </c>
      <c r="D453" s="261" t="s">
        <v>363</v>
      </c>
      <c r="E453" s="40" t="s">
        <v>711</v>
      </c>
      <c r="F453" s="320" t="s">
        <v>4738</v>
      </c>
      <c r="G453" s="320" t="s">
        <v>4738</v>
      </c>
      <c r="H453" s="320" t="s">
        <v>4738</v>
      </c>
      <c r="I453" s="79"/>
      <c r="J453" s="84"/>
      <c r="K453" s="79" t="s">
        <v>4739</v>
      </c>
      <c r="L453" s="54" t="s">
        <v>4740</v>
      </c>
      <c r="M453" s="79" t="s">
        <v>4739</v>
      </c>
      <c r="N453" s="54" t="s">
        <v>4740</v>
      </c>
      <c r="O453" s="104" t="s">
        <v>4739</v>
      </c>
      <c r="P453" s="54" t="s">
        <v>4740</v>
      </c>
      <c r="Q453" s="103"/>
      <c r="R453" s="40"/>
      <c r="S453" s="103"/>
      <c r="T453" s="118"/>
      <c r="U453" s="119"/>
      <c r="V453" s="118"/>
      <c r="W453" s="120"/>
      <c r="X453" s="121"/>
      <c r="Y453" s="149" t="s">
        <v>1079</v>
      </c>
      <c r="Z453" s="171" t="s">
        <v>4741</v>
      </c>
      <c r="AA453" s="67" t="s">
        <v>4742</v>
      </c>
      <c r="AB453" s="67"/>
      <c r="AC453" s="67" t="s">
        <v>4743</v>
      </c>
      <c r="AD453" s="145">
        <f t="shared" si="74"/>
        <v>0.42107629077832</v>
      </c>
      <c r="AE453" s="164"/>
      <c r="AF453" s="165" t="s">
        <v>1027</v>
      </c>
      <c r="AG453" s="91" t="s">
        <v>1223</v>
      </c>
      <c r="AH453" s="91" t="s">
        <v>1223</v>
      </c>
      <c r="AI453" s="197" t="s">
        <v>1026</v>
      </c>
      <c r="AJ453" s="164"/>
      <c r="AK453" s="182" t="s">
        <v>749</v>
      </c>
      <c r="AL453" s="48" t="s">
        <v>4744</v>
      </c>
      <c r="AM453" s="184" t="s">
        <v>4038</v>
      </c>
      <c r="AN453" s="185"/>
      <c r="AO453" s="185"/>
      <c r="AP453" s="185"/>
      <c r="AQ453" s="185"/>
      <c r="AR453" s="208"/>
      <c r="AS453" s="209"/>
      <c r="AT453" s="209"/>
      <c r="AU453" s="207"/>
    </row>
    <row r="454" ht="18" customHeight="1" spans="1:47">
      <c r="A454" s="23">
        <v>451</v>
      </c>
      <c r="B454" s="38" t="s">
        <v>4745</v>
      </c>
      <c r="C454" s="38" t="s">
        <v>4746</v>
      </c>
      <c r="D454" s="261" t="s">
        <v>367</v>
      </c>
      <c r="E454" s="40" t="s">
        <v>894</v>
      </c>
      <c r="F454" s="320" t="s">
        <v>4747</v>
      </c>
      <c r="G454" s="320" t="s">
        <v>4747</v>
      </c>
      <c r="H454" s="320" t="s">
        <v>4748</v>
      </c>
      <c r="I454" s="79"/>
      <c r="J454" s="84"/>
      <c r="K454" s="79" t="s">
        <v>4749</v>
      </c>
      <c r="L454" s="54" t="s">
        <v>4750</v>
      </c>
      <c r="M454" s="79" t="s">
        <v>4749</v>
      </c>
      <c r="N454" s="54" t="s">
        <v>4750</v>
      </c>
      <c r="O454" s="79" t="s">
        <v>4749</v>
      </c>
      <c r="P454" s="54" t="s">
        <v>4750</v>
      </c>
      <c r="Q454" s="103"/>
      <c r="R454" s="91"/>
      <c r="S454" s="103"/>
      <c r="T454" s="118"/>
      <c r="U454" s="119"/>
      <c r="V454" s="118"/>
      <c r="W454" s="120"/>
      <c r="X454" s="121"/>
      <c r="Y454" s="149" t="s">
        <v>4751</v>
      </c>
      <c r="Z454" s="171" t="s">
        <v>1393</v>
      </c>
      <c r="AA454" s="67" t="s">
        <v>1849</v>
      </c>
      <c r="AB454" s="67" t="s">
        <v>4752</v>
      </c>
      <c r="AC454" s="67" t="s">
        <v>4753</v>
      </c>
      <c r="AD454" s="145">
        <f t="shared" si="74"/>
        <v>0.0263157894736842</v>
      </c>
      <c r="AE454" s="164"/>
      <c r="AF454" s="165" t="s">
        <v>833</v>
      </c>
      <c r="AG454" s="91" t="s">
        <v>1876</v>
      </c>
      <c r="AH454" s="91" t="s">
        <v>4754</v>
      </c>
      <c r="AI454" s="197" t="s">
        <v>4755</v>
      </c>
      <c r="AJ454" s="164"/>
      <c r="AK454" s="182" t="s">
        <v>749</v>
      </c>
      <c r="AL454" s="48" t="s">
        <v>4756</v>
      </c>
      <c r="AM454" s="184" t="s">
        <v>4524</v>
      </c>
      <c r="AN454" s="185"/>
      <c r="AO454" s="185"/>
      <c r="AP454" s="185"/>
      <c r="AQ454" s="185"/>
      <c r="AR454" s="208"/>
      <c r="AS454" s="209"/>
      <c r="AT454" s="209"/>
      <c r="AU454" s="207"/>
    </row>
    <row r="455" ht="18" customHeight="1" spans="1:47">
      <c r="A455" s="23">
        <v>452</v>
      </c>
      <c r="B455" s="38" t="s">
        <v>4757</v>
      </c>
      <c r="C455" s="38" t="s">
        <v>4758</v>
      </c>
      <c r="D455" s="261" t="s">
        <v>375</v>
      </c>
      <c r="E455" s="40" t="s">
        <v>1116</v>
      </c>
      <c r="F455" s="41" t="s">
        <v>4759</v>
      </c>
      <c r="G455" s="41" t="s">
        <v>4760</v>
      </c>
      <c r="H455" s="41" t="s">
        <v>4759</v>
      </c>
      <c r="I455" s="79"/>
      <c r="J455" s="84"/>
      <c r="K455" s="81" t="s">
        <v>4761</v>
      </c>
      <c r="L455" s="88">
        <v>15000567307</v>
      </c>
      <c r="M455" s="81" t="s">
        <v>4761</v>
      </c>
      <c r="N455" s="268">
        <v>15000567307</v>
      </c>
      <c r="O455" s="102" t="s">
        <v>1172</v>
      </c>
      <c r="P455" s="268">
        <v>13585968699</v>
      </c>
      <c r="Q455" s="103"/>
      <c r="R455" s="40"/>
      <c r="S455" s="103"/>
      <c r="T455" s="118"/>
      <c r="U455" s="119"/>
      <c r="V455" s="118"/>
      <c r="W455" s="120"/>
      <c r="X455" s="121"/>
      <c r="Y455" s="149" t="s">
        <v>1180</v>
      </c>
      <c r="Z455" s="150">
        <v>2800</v>
      </c>
      <c r="AA455" s="151" t="s">
        <v>3575</v>
      </c>
      <c r="AB455" s="151"/>
      <c r="AC455" s="151" t="s">
        <v>4762</v>
      </c>
      <c r="AD455" s="145">
        <f t="shared" si="74"/>
        <v>0.636363636363636</v>
      </c>
      <c r="AE455" s="153"/>
      <c r="AF455" s="154" t="s">
        <v>931</v>
      </c>
      <c r="AG455" s="187" t="s">
        <v>1027</v>
      </c>
      <c r="AH455" s="187" t="s">
        <v>932</v>
      </c>
      <c r="AI455" s="188" t="s">
        <v>2211</v>
      </c>
      <c r="AJ455" s="153"/>
      <c r="AK455" s="182" t="s">
        <v>749</v>
      </c>
      <c r="AL455" s="48" t="s">
        <v>4037</v>
      </c>
      <c r="AM455" s="184" t="s">
        <v>4524</v>
      </c>
      <c r="AN455" s="185"/>
      <c r="AO455" s="185"/>
      <c r="AP455" s="185"/>
      <c r="AQ455" s="185"/>
      <c r="AR455" s="208"/>
      <c r="AS455" s="209"/>
      <c r="AT455" s="209"/>
      <c r="AU455" s="207"/>
    </row>
    <row r="456" ht="18" customHeight="1" spans="1:47">
      <c r="A456" s="23">
        <v>453</v>
      </c>
      <c r="B456" s="38" t="s">
        <v>4763</v>
      </c>
      <c r="C456" s="38" t="s">
        <v>4764</v>
      </c>
      <c r="D456" s="261" t="s">
        <v>4765</v>
      </c>
      <c r="E456" s="40" t="s">
        <v>1116</v>
      </c>
      <c r="F456" s="41" t="s">
        <v>4766</v>
      </c>
      <c r="G456" s="41" t="s">
        <v>4767</v>
      </c>
      <c r="H456" s="41" t="s">
        <v>4768</v>
      </c>
      <c r="I456" s="79"/>
      <c r="J456" s="84"/>
      <c r="K456" s="81" t="s">
        <v>4769</v>
      </c>
      <c r="L456" s="381">
        <v>13636653653</v>
      </c>
      <c r="M456" s="81" t="s">
        <v>4770</v>
      </c>
      <c r="N456" s="429">
        <v>13301686826</v>
      </c>
      <c r="O456" s="81" t="s">
        <v>4771</v>
      </c>
      <c r="P456" s="382">
        <v>13166255563</v>
      </c>
      <c r="Q456" s="103"/>
      <c r="R456" s="91"/>
      <c r="S456" s="103"/>
      <c r="T456" s="118"/>
      <c r="U456" s="119"/>
      <c r="V456" s="118"/>
      <c r="W456" s="120"/>
      <c r="X456" s="121"/>
      <c r="Y456" s="149" t="s">
        <v>4772</v>
      </c>
      <c r="Z456" s="150">
        <v>40</v>
      </c>
      <c r="AA456" s="151" t="s">
        <v>890</v>
      </c>
      <c r="AB456" s="151" t="s">
        <v>931</v>
      </c>
      <c r="AC456" s="151" t="s">
        <v>4255</v>
      </c>
      <c r="AD456" s="145">
        <f t="shared" si="74"/>
        <v>0.333333333333333</v>
      </c>
      <c r="AE456" s="153"/>
      <c r="AF456" s="154" t="s">
        <v>4773</v>
      </c>
      <c r="AG456" s="187" t="s">
        <v>4774</v>
      </c>
      <c r="AH456" s="187" t="s">
        <v>4775</v>
      </c>
      <c r="AI456" s="188" t="s">
        <v>4776</v>
      </c>
      <c r="AJ456" s="153"/>
      <c r="AK456" s="182" t="s">
        <v>749</v>
      </c>
      <c r="AL456" s="48"/>
      <c r="AM456" s="184" t="s">
        <v>4524</v>
      </c>
      <c r="AN456" s="185"/>
      <c r="AO456" s="185"/>
      <c r="AP456" s="185"/>
      <c r="AQ456" s="185"/>
      <c r="AR456" s="208"/>
      <c r="AS456" s="209"/>
      <c r="AT456" s="209"/>
      <c r="AU456" s="207"/>
    </row>
    <row r="457" ht="18" customHeight="1" spans="1:47">
      <c r="A457" s="23">
        <v>454</v>
      </c>
      <c r="B457" s="38" t="s">
        <v>4777</v>
      </c>
      <c r="C457" s="38" t="s">
        <v>4778</v>
      </c>
      <c r="D457" s="261" t="s">
        <v>383</v>
      </c>
      <c r="E457" s="40" t="s">
        <v>711</v>
      </c>
      <c r="F457" s="41" t="s">
        <v>4779</v>
      </c>
      <c r="G457" s="41" t="s">
        <v>4780</v>
      </c>
      <c r="H457" s="41" t="s">
        <v>4780</v>
      </c>
      <c r="I457" s="79" t="s">
        <v>1881</v>
      </c>
      <c r="J457" s="84"/>
      <c r="K457" s="81" t="s">
        <v>4029</v>
      </c>
      <c r="L457" s="36">
        <v>13331875029</v>
      </c>
      <c r="M457" s="81" t="s">
        <v>4029</v>
      </c>
      <c r="N457" s="36">
        <v>13331875029</v>
      </c>
      <c r="O457" s="81" t="s">
        <v>4781</v>
      </c>
      <c r="P457" s="382">
        <v>18516231881</v>
      </c>
      <c r="Q457" s="103" t="s">
        <v>878</v>
      </c>
      <c r="R457" s="91" t="s">
        <v>4035</v>
      </c>
      <c r="S457" s="103"/>
      <c r="T457" s="118"/>
      <c r="U457" s="119"/>
      <c r="V457" s="118"/>
      <c r="W457" s="120"/>
      <c r="X457" s="121"/>
      <c r="Y457" s="149" t="s">
        <v>4782</v>
      </c>
      <c r="Z457" s="150">
        <v>200</v>
      </c>
      <c r="AA457" s="151" t="s">
        <v>1198</v>
      </c>
      <c r="AB457" s="151" t="s">
        <v>1848</v>
      </c>
      <c r="AC457" s="151" t="s">
        <v>887</v>
      </c>
      <c r="AD457" s="145">
        <f t="shared" si="74"/>
        <v>0.2</v>
      </c>
      <c r="AE457" s="153"/>
      <c r="AF457" s="154" t="s">
        <v>890</v>
      </c>
      <c r="AG457" s="187" t="s">
        <v>1641</v>
      </c>
      <c r="AH457" s="187" t="s">
        <v>3003</v>
      </c>
      <c r="AI457" s="188" t="s">
        <v>1217</v>
      </c>
      <c r="AJ457" s="153"/>
      <c r="AK457" s="182" t="s">
        <v>749</v>
      </c>
      <c r="AL457" s="48" t="s">
        <v>4783</v>
      </c>
      <c r="AM457" s="184" t="s">
        <v>4524</v>
      </c>
      <c r="AN457" s="185"/>
      <c r="AO457" s="185"/>
      <c r="AP457" s="185"/>
      <c r="AQ457" s="185"/>
      <c r="AR457" s="208"/>
      <c r="AS457" s="209"/>
      <c r="AT457" s="209"/>
      <c r="AU457" s="207"/>
    </row>
    <row r="458" ht="18" customHeight="1" spans="1:47">
      <c r="A458" s="23">
        <v>455</v>
      </c>
      <c r="B458" s="38" t="s">
        <v>4784</v>
      </c>
      <c r="C458" s="38" t="s">
        <v>4785</v>
      </c>
      <c r="D458" s="261" t="s">
        <v>395</v>
      </c>
      <c r="E458" s="40" t="s">
        <v>1417</v>
      </c>
      <c r="F458" s="41" t="s">
        <v>4786</v>
      </c>
      <c r="G458" s="41" t="s">
        <v>4787</v>
      </c>
      <c r="H458" s="41" t="s">
        <v>4788</v>
      </c>
      <c r="I458" s="79"/>
      <c r="J458" s="84"/>
      <c r="K458" s="81" t="s">
        <v>4789</v>
      </c>
      <c r="L458" s="381">
        <v>15000089866</v>
      </c>
      <c r="M458" s="81" t="s">
        <v>4789</v>
      </c>
      <c r="N458" s="36">
        <v>15000089866</v>
      </c>
      <c r="O458" s="81" t="s">
        <v>4790</v>
      </c>
      <c r="P458" s="382">
        <v>13003127095</v>
      </c>
      <c r="Q458" s="103"/>
      <c r="R458" s="91"/>
      <c r="S458" s="103"/>
      <c r="T458" s="118"/>
      <c r="U458" s="119"/>
      <c r="V458" s="118"/>
      <c r="W458" s="120"/>
      <c r="X458" s="121"/>
      <c r="Y458" s="149" t="s">
        <v>691</v>
      </c>
      <c r="Z458" s="150">
        <v>1115.8</v>
      </c>
      <c r="AA458" s="151" t="s">
        <v>4791</v>
      </c>
      <c r="AB458" s="151"/>
      <c r="AC458" s="151" t="s">
        <v>4792</v>
      </c>
      <c r="AD458" s="145">
        <f t="shared" si="74"/>
        <v>0.912645182398168</v>
      </c>
      <c r="AE458" s="153"/>
      <c r="AF458" s="154" t="s">
        <v>4793</v>
      </c>
      <c r="AG458" s="187" t="s">
        <v>3685</v>
      </c>
      <c r="AH458" s="187" t="s">
        <v>4794</v>
      </c>
      <c r="AI458" s="188" t="s">
        <v>4795</v>
      </c>
      <c r="AJ458" s="153"/>
      <c r="AK458" s="182" t="s">
        <v>749</v>
      </c>
      <c r="AL458" s="48" t="s">
        <v>4796</v>
      </c>
      <c r="AM458" s="184" t="s">
        <v>4797</v>
      </c>
      <c r="AN458" s="185"/>
      <c r="AO458" s="185"/>
      <c r="AP458" s="185"/>
      <c r="AQ458" s="185"/>
      <c r="AR458" s="208"/>
      <c r="AS458" s="209"/>
      <c r="AT458" s="209"/>
      <c r="AU458" s="207"/>
    </row>
    <row r="459" ht="18" customHeight="1" spans="1:47">
      <c r="A459" s="23">
        <v>456</v>
      </c>
      <c r="B459" s="38" t="s">
        <v>4798</v>
      </c>
      <c r="C459" s="38" t="s">
        <v>4799</v>
      </c>
      <c r="D459" s="261" t="s">
        <v>403</v>
      </c>
      <c r="E459" s="40" t="s">
        <v>711</v>
      </c>
      <c r="F459" s="41" t="s">
        <v>1493</v>
      </c>
      <c r="G459" s="41" t="s">
        <v>1493</v>
      </c>
      <c r="H459" s="41" t="s">
        <v>1493</v>
      </c>
      <c r="I459" s="79"/>
      <c r="J459" s="84"/>
      <c r="K459" s="81" t="s">
        <v>4800</v>
      </c>
      <c r="L459" s="381">
        <v>13917666664</v>
      </c>
      <c r="M459" s="81" t="s">
        <v>4800</v>
      </c>
      <c r="N459" s="381">
        <v>13917666664</v>
      </c>
      <c r="O459" s="81" t="s">
        <v>4801</v>
      </c>
      <c r="P459" s="382">
        <v>13516782212</v>
      </c>
      <c r="Q459" s="103"/>
      <c r="R459" s="91"/>
      <c r="S459" s="103"/>
      <c r="T459" s="118"/>
      <c r="U459" s="119"/>
      <c r="V459" s="118"/>
      <c r="W459" s="120"/>
      <c r="X459" s="121"/>
      <c r="Y459" s="149" t="s">
        <v>881</v>
      </c>
      <c r="Z459" s="150">
        <v>200</v>
      </c>
      <c r="AA459" s="151" t="s">
        <v>3621</v>
      </c>
      <c r="AB459" s="151" t="s">
        <v>3621</v>
      </c>
      <c r="AC459" s="151" t="s">
        <v>887</v>
      </c>
      <c r="AD459" s="145">
        <f t="shared" si="74"/>
        <v>0.2</v>
      </c>
      <c r="AE459" s="153"/>
      <c r="AF459" s="154" t="s">
        <v>4692</v>
      </c>
      <c r="AG459" s="187" t="s">
        <v>2471</v>
      </c>
      <c r="AH459" s="187" t="s">
        <v>4321</v>
      </c>
      <c r="AI459" s="188" t="s">
        <v>931</v>
      </c>
      <c r="AJ459" s="153"/>
      <c r="AK459" s="182" t="s">
        <v>749</v>
      </c>
      <c r="AL459" s="48"/>
      <c r="AM459" s="184"/>
      <c r="AN459" s="185"/>
      <c r="AO459" s="185"/>
      <c r="AP459" s="185"/>
      <c r="AQ459" s="185"/>
      <c r="AR459" s="208"/>
      <c r="AS459" s="209"/>
      <c r="AT459" s="209"/>
      <c r="AU459" s="207"/>
    </row>
    <row r="460" ht="18" customHeight="1" spans="1:47">
      <c r="A460" s="23"/>
      <c r="B460" s="38"/>
      <c r="C460" s="38"/>
      <c r="D460" s="261"/>
      <c r="E460" s="40"/>
      <c r="F460" s="41"/>
      <c r="G460" s="41"/>
      <c r="H460" s="41"/>
      <c r="I460" s="79"/>
      <c r="J460" s="84"/>
      <c r="K460" s="81"/>
      <c r="L460" s="381"/>
      <c r="M460" s="81"/>
      <c r="N460" s="429"/>
      <c r="O460" s="81"/>
      <c r="P460" s="382"/>
      <c r="Q460" s="103"/>
      <c r="R460" s="91"/>
      <c r="S460" s="103"/>
      <c r="T460" s="118"/>
      <c r="U460" s="119"/>
      <c r="V460" s="118"/>
      <c r="W460" s="120"/>
      <c r="X460" s="121"/>
      <c r="Y460" s="149"/>
      <c r="Z460" s="150"/>
      <c r="AA460" s="151"/>
      <c r="AB460" s="151"/>
      <c r="AC460" s="151"/>
      <c r="AD460" s="161"/>
      <c r="AE460" s="153"/>
      <c r="AF460" s="154"/>
      <c r="AG460" s="187"/>
      <c r="AH460" s="187"/>
      <c r="AI460" s="188"/>
      <c r="AJ460" s="153"/>
      <c r="AK460" s="182"/>
      <c r="AL460" s="48"/>
      <c r="AM460" s="184"/>
      <c r="AN460" s="185"/>
      <c r="AO460" s="185"/>
      <c r="AP460" s="185"/>
      <c r="AQ460" s="185"/>
      <c r="AR460" s="208"/>
      <c r="AS460" s="209"/>
      <c r="AT460" s="209"/>
      <c r="AU460" s="207"/>
    </row>
    <row r="461" ht="18" customHeight="1" spans="1:47">
      <c r="A461" s="23"/>
      <c r="B461" s="38"/>
      <c r="C461" s="38"/>
      <c r="D461" s="261"/>
      <c r="E461" s="40"/>
      <c r="F461" s="41"/>
      <c r="G461" s="41"/>
      <c r="H461" s="41"/>
      <c r="I461" s="79"/>
      <c r="J461" s="84"/>
      <c r="K461" s="81"/>
      <c r="L461" s="381"/>
      <c r="M461" s="81"/>
      <c r="N461" s="429"/>
      <c r="O461" s="81"/>
      <c r="P461" s="382"/>
      <c r="Q461" s="103"/>
      <c r="R461" s="91"/>
      <c r="S461" s="103"/>
      <c r="T461" s="118"/>
      <c r="U461" s="119"/>
      <c r="V461" s="118"/>
      <c r="W461" s="120"/>
      <c r="X461" s="121"/>
      <c r="Y461" s="149"/>
      <c r="Z461" s="150"/>
      <c r="AA461" s="151"/>
      <c r="AB461" s="151"/>
      <c r="AC461" s="151"/>
      <c r="AD461" s="161"/>
      <c r="AE461" s="153"/>
      <c r="AF461" s="154"/>
      <c r="AG461" s="187"/>
      <c r="AH461" s="187"/>
      <c r="AI461" s="188"/>
      <c r="AJ461" s="153"/>
      <c r="AK461" s="182"/>
      <c r="AL461" s="48"/>
      <c r="AM461" s="184"/>
      <c r="AN461" s="185"/>
      <c r="AO461" s="185"/>
      <c r="AP461" s="185"/>
      <c r="AQ461" s="185"/>
      <c r="AR461" s="208"/>
      <c r="AS461" s="209"/>
      <c r="AT461" s="209"/>
      <c r="AU461" s="207"/>
    </row>
    <row r="462" ht="18" customHeight="1" spans="1:47">
      <c r="A462" s="23"/>
      <c r="B462" s="38"/>
      <c r="C462" s="38"/>
      <c r="D462" s="261"/>
      <c r="E462" s="40"/>
      <c r="F462" s="41"/>
      <c r="G462" s="41"/>
      <c r="H462" s="41"/>
      <c r="I462" s="79"/>
      <c r="J462" s="84"/>
      <c r="K462" s="81"/>
      <c r="L462" s="381"/>
      <c r="M462" s="81"/>
      <c r="N462" s="429"/>
      <c r="O462" s="81"/>
      <c r="P462" s="382"/>
      <c r="Q462" s="103"/>
      <c r="R462" s="91"/>
      <c r="S462" s="103"/>
      <c r="T462" s="118"/>
      <c r="U462" s="119"/>
      <c r="V462" s="118"/>
      <c r="W462" s="120"/>
      <c r="X462" s="121"/>
      <c r="Y462" s="149"/>
      <c r="Z462" s="150"/>
      <c r="AA462" s="151"/>
      <c r="AB462" s="151"/>
      <c r="AC462" s="151"/>
      <c r="AD462" s="161"/>
      <c r="AE462" s="153"/>
      <c r="AF462" s="154"/>
      <c r="AG462" s="187"/>
      <c r="AH462" s="187"/>
      <c r="AI462" s="188"/>
      <c r="AJ462" s="153"/>
      <c r="AK462" s="182"/>
      <c r="AL462" s="48"/>
      <c r="AM462" s="184"/>
      <c r="AN462" s="185"/>
      <c r="AO462" s="185"/>
      <c r="AP462" s="185"/>
      <c r="AQ462" s="185"/>
      <c r="AR462" s="208"/>
      <c r="AS462" s="209"/>
      <c r="AT462" s="209"/>
      <c r="AU462" s="207"/>
    </row>
    <row r="463" ht="17.1" customHeight="1" spans="1:47">
      <c r="A463" s="23"/>
      <c r="B463" s="38"/>
      <c r="C463" s="38"/>
      <c r="D463" s="363"/>
      <c r="E463" s="40"/>
      <c r="F463" s="67"/>
      <c r="G463" s="67"/>
      <c r="H463" s="67"/>
      <c r="I463" s="79"/>
      <c r="J463" s="91"/>
      <c r="K463" s="103"/>
      <c r="L463" s="54"/>
      <c r="M463" s="124"/>
      <c r="N463" s="40"/>
      <c r="O463" s="124"/>
      <c r="P463" s="40"/>
      <c r="Q463" s="124"/>
      <c r="R463" s="40"/>
      <c r="S463" s="103"/>
      <c r="T463" s="118"/>
      <c r="U463" s="119"/>
      <c r="V463" s="118"/>
      <c r="W463" s="120"/>
      <c r="X463" s="121"/>
      <c r="Y463" s="149"/>
      <c r="Z463" s="167"/>
      <c r="AA463" s="151"/>
      <c r="AB463" s="151"/>
      <c r="AC463" s="151"/>
      <c r="AD463" s="437"/>
      <c r="AE463" s="153"/>
      <c r="AF463" s="154"/>
      <c r="AG463" s="187"/>
      <c r="AH463" s="187"/>
      <c r="AI463" s="188"/>
      <c r="AJ463" s="153"/>
      <c r="AK463" s="182"/>
      <c r="AL463" s="48"/>
      <c r="AM463" s="184"/>
      <c r="AN463" s="185"/>
      <c r="AO463" s="185"/>
      <c r="AP463" s="185"/>
      <c r="AQ463" s="185"/>
      <c r="AR463" s="208"/>
      <c r="AS463" s="209"/>
      <c r="AT463" s="209"/>
      <c r="AU463" s="207"/>
    </row>
    <row r="464" ht="18" customHeight="1" spans="1:47">
      <c r="A464" s="23"/>
      <c r="B464" s="65"/>
      <c r="C464" s="65"/>
      <c r="D464" s="363"/>
      <c r="E464" s="40"/>
      <c r="F464" s="67"/>
      <c r="G464" s="67"/>
      <c r="H464" s="67"/>
      <c r="I464" s="79"/>
      <c r="J464" s="91"/>
      <c r="K464" s="103"/>
      <c r="L464" s="54"/>
      <c r="M464" s="124"/>
      <c r="N464" s="40"/>
      <c r="O464" s="124"/>
      <c r="P464" s="40"/>
      <c r="Q464" s="124"/>
      <c r="R464" s="40"/>
      <c r="S464" s="103"/>
      <c r="T464" s="118"/>
      <c r="U464" s="119"/>
      <c r="V464" s="118"/>
      <c r="W464" s="120"/>
      <c r="X464" s="121"/>
      <c r="Y464" s="149"/>
      <c r="Z464" s="167"/>
      <c r="AA464" s="151"/>
      <c r="AB464" s="151"/>
      <c r="AC464" s="151"/>
      <c r="AD464" s="437"/>
      <c r="AE464" s="153"/>
      <c r="AF464" s="154"/>
      <c r="AG464" s="187"/>
      <c r="AH464" s="187"/>
      <c r="AI464" s="188"/>
      <c r="AJ464" s="153"/>
      <c r="AK464" s="182"/>
      <c r="AL464" s="48"/>
      <c r="AM464" s="184"/>
      <c r="AN464" s="185"/>
      <c r="AO464" s="185"/>
      <c r="AP464" s="185"/>
      <c r="AQ464" s="185"/>
      <c r="AR464" s="208"/>
      <c r="AS464" s="209"/>
      <c r="AT464" s="209"/>
      <c r="AU464" s="207"/>
    </row>
    <row r="465" ht="18" customHeight="1" spans="1:47">
      <c r="A465" s="23"/>
      <c r="B465" s="65"/>
      <c r="C465" s="65"/>
      <c r="D465" s="363"/>
      <c r="E465" s="40"/>
      <c r="F465" s="67"/>
      <c r="G465" s="67"/>
      <c r="H465" s="67"/>
      <c r="I465" s="79"/>
      <c r="J465" s="91"/>
      <c r="K465" s="103"/>
      <c r="L465" s="40"/>
      <c r="M465" s="124"/>
      <c r="N465" s="40"/>
      <c r="O465" s="124"/>
      <c r="P465" s="40"/>
      <c r="Q465" s="124"/>
      <c r="R465" s="40"/>
      <c r="S465" s="103"/>
      <c r="T465" s="118"/>
      <c r="U465" s="119"/>
      <c r="V465" s="118"/>
      <c r="W465" s="120"/>
      <c r="X465" s="121"/>
      <c r="Y465" s="149"/>
      <c r="Z465" s="167"/>
      <c r="AA465" s="151"/>
      <c r="AB465" s="151"/>
      <c r="AC465" s="151"/>
      <c r="AD465" s="437"/>
      <c r="AE465" s="153"/>
      <c r="AF465" s="154"/>
      <c r="AG465" s="187"/>
      <c r="AH465" s="187"/>
      <c r="AI465" s="188"/>
      <c r="AJ465" s="153"/>
      <c r="AK465" s="182"/>
      <c r="AL465" s="48"/>
      <c r="AM465" s="184"/>
      <c r="AN465" s="185"/>
      <c r="AO465" s="185"/>
      <c r="AP465" s="185"/>
      <c r="AQ465" s="185"/>
      <c r="AR465" s="208"/>
      <c r="AS465" s="209"/>
      <c r="AT465" s="209"/>
      <c r="AU465" s="207"/>
    </row>
    <row r="466" ht="18" hidden="1" customHeight="1" spans="1:47">
      <c r="A466" s="414"/>
      <c r="B466" s="415" t="s">
        <v>4802</v>
      </c>
      <c r="C466" s="415"/>
      <c r="D466" s="416" t="s">
        <v>4803</v>
      </c>
      <c r="E466" s="91" t="s">
        <v>4804</v>
      </c>
      <c r="F466" s="417" t="s">
        <v>4805</v>
      </c>
      <c r="G466" s="417"/>
      <c r="H466" s="417"/>
      <c r="I466" s="430"/>
      <c r="J466" s="430"/>
      <c r="K466" s="103" t="s">
        <v>4806</v>
      </c>
      <c r="L466" s="40">
        <v>13903276770</v>
      </c>
      <c r="M466" s="40"/>
      <c r="N466" s="40"/>
      <c r="O466" s="124" t="s">
        <v>4806</v>
      </c>
      <c r="P466" s="40">
        <v>13903276770</v>
      </c>
      <c r="Q466" s="40"/>
      <c r="R466" s="40"/>
      <c r="S466" s="91"/>
      <c r="T466" s="118"/>
      <c r="U466" s="197"/>
      <c r="V466" s="118"/>
      <c r="W466" s="197"/>
      <c r="X466" s="118"/>
      <c r="Y466" s="117"/>
      <c r="Z466" s="167"/>
      <c r="AA466" s="151"/>
      <c r="AB466" s="151"/>
      <c r="AC466" s="151">
        <f>Z466+AA466+AB466</f>
        <v>0</v>
      </c>
      <c r="AD466" s="437"/>
      <c r="AE466" s="153"/>
      <c r="AF466" s="154"/>
      <c r="AG466" s="187"/>
      <c r="AH466" s="187"/>
      <c r="AI466" s="188">
        <f>SUM(AF466:AH466)</f>
        <v>0</v>
      </c>
      <c r="AJ466" s="153"/>
      <c r="AK466" s="182" t="s">
        <v>4807</v>
      </c>
      <c r="AL466" s="48"/>
      <c r="AM466" s="184"/>
      <c r="AN466" s="185"/>
      <c r="AO466" s="185"/>
      <c r="AP466" s="185"/>
      <c r="AQ466" s="185"/>
      <c r="AR466" s="217"/>
      <c r="AS466" s="213"/>
      <c r="AT466" s="213"/>
      <c r="AU466" s="216"/>
    </row>
    <row r="467" ht="18" customHeight="1" spans="1:47">
      <c r="A467" s="414"/>
      <c r="B467" s="46" t="s">
        <v>4808</v>
      </c>
      <c r="C467" s="46"/>
      <c r="D467" s="264" t="s">
        <v>4809</v>
      </c>
      <c r="E467" s="48" t="s">
        <v>4804</v>
      </c>
      <c r="F467" s="49" t="s">
        <v>4810</v>
      </c>
      <c r="G467" s="49"/>
      <c r="H467" s="418" t="s">
        <v>4811</v>
      </c>
      <c r="I467" s="31" t="s">
        <v>1636</v>
      </c>
      <c r="J467" s="31"/>
      <c r="K467" s="58" t="s">
        <v>4812</v>
      </c>
      <c r="L467" s="54">
        <v>13703178760</v>
      </c>
      <c r="M467" s="54"/>
      <c r="N467" s="54"/>
      <c r="O467" s="98" t="s">
        <v>4813</v>
      </c>
      <c r="P467" s="54">
        <v>13916453486</v>
      </c>
      <c r="Q467" s="54"/>
      <c r="R467" s="54"/>
      <c r="S467" s="48"/>
      <c r="T467" s="117"/>
      <c r="U467" s="186"/>
      <c r="V467" s="117"/>
      <c r="W467" s="186"/>
      <c r="X467" s="117"/>
      <c r="Y467" s="117" t="s">
        <v>904</v>
      </c>
      <c r="Z467" s="284"/>
      <c r="AA467" s="281"/>
      <c r="AB467" s="281"/>
      <c r="AC467" s="281"/>
      <c r="AD467" s="438"/>
      <c r="AE467" s="282"/>
      <c r="AF467" s="286"/>
      <c r="AG467" s="95"/>
      <c r="AH467" s="95"/>
      <c r="AI467" s="295"/>
      <c r="AJ467" s="282"/>
      <c r="AK467" s="182" t="s">
        <v>4807</v>
      </c>
      <c r="AL467" s="48"/>
      <c r="AM467" s="184"/>
      <c r="AN467" s="185"/>
      <c r="AO467" s="185"/>
      <c r="AP467" s="185"/>
      <c r="AQ467" s="185"/>
      <c r="AR467" s="217"/>
      <c r="AS467" s="213"/>
      <c r="AT467" s="213"/>
      <c r="AU467" s="216"/>
    </row>
    <row r="468" ht="15" hidden="1" customHeight="1" spans="1:47">
      <c r="A468" s="414"/>
      <c r="B468" s="46" t="s">
        <v>4814</v>
      </c>
      <c r="C468" s="46"/>
      <c r="D468" s="419" t="s">
        <v>4815</v>
      </c>
      <c r="E468" s="48" t="s">
        <v>4804</v>
      </c>
      <c r="F468" s="49" t="s">
        <v>4816</v>
      </c>
      <c r="G468" s="49"/>
      <c r="H468" s="49"/>
      <c r="I468" s="31"/>
      <c r="J468" s="31"/>
      <c r="K468" s="58" t="s">
        <v>4817</v>
      </c>
      <c r="L468" s="54">
        <v>13903177591</v>
      </c>
      <c r="M468" s="54"/>
      <c r="N468" s="54"/>
      <c r="O468" s="98" t="s">
        <v>4818</v>
      </c>
      <c r="P468" s="54">
        <v>13818377657</v>
      </c>
      <c r="Q468" s="54"/>
      <c r="R468" s="54"/>
      <c r="S468" s="48"/>
      <c r="T468" s="117"/>
      <c r="U468" s="186"/>
      <c r="V468" s="117"/>
      <c r="W468" s="186"/>
      <c r="X468" s="117"/>
      <c r="Y468" s="117" t="s">
        <v>904</v>
      </c>
      <c r="Z468" s="284"/>
      <c r="AA468" s="281"/>
      <c r="AB468" s="281"/>
      <c r="AC468" s="281"/>
      <c r="AD468" s="438"/>
      <c r="AE468" s="282"/>
      <c r="AF468" s="286"/>
      <c r="AG468" s="95"/>
      <c r="AH468" s="95"/>
      <c r="AI468" s="295"/>
      <c r="AJ468" s="282"/>
      <c r="AK468" s="182" t="s">
        <v>4807</v>
      </c>
      <c r="AL468" s="48"/>
      <c r="AM468" s="184"/>
      <c r="AN468" s="185"/>
      <c r="AO468" s="185"/>
      <c r="AP468" s="185"/>
      <c r="AQ468" s="185"/>
      <c r="AR468" s="217"/>
      <c r="AS468" s="213"/>
      <c r="AT468" s="213"/>
      <c r="AU468" s="216"/>
    </row>
    <row r="469" ht="21" customHeight="1" spans="1:47">
      <c r="A469" s="414"/>
      <c r="B469" s="46" t="s">
        <v>4819</v>
      </c>
      <c r="C469" s="46"/>
      <c r="D469" s="420" t="s">
        <v>4820</v>
      </c>
      <c r="E469" s="48" t="s">
        <v>4804</v>
      </c>
      <c r="F469" s="49" t="s">
        <v>4821</v>
      </c>
      <c r="G469" s="49"/>
      <c r="H469" s="49"/>
      <c r="I469" s="31"/>
      <c r="J469" s="31"/>
      <c r="K469" s="58" t="s">
        <v>4822</v>
      </c>
      <c r="L469" s="54">
        <v>13932711628</v>
      </c>
      <c r="M469" s="54" t="s">
        <v>4823</v>
      </c>
      <c r="N469" s="54">
        <v>13803237220</v>
      </c>
      <c r="O469" s="98" t="s">
        <v>4824</v>
      </c>
      <c r="P469" s="54">
        <v>13524822167</v>
      </c>
      <c r="Q469" s="54"/>
      <c r="R469" s="54"/>
      <c r="S469" s="48"/>
      <c r="T469" s="117"/>
      <c r="U469" s="186"/>
      <c r="V469" s="117"/>
      <c r="W469" s="186"/>
      <c r="X469" s="117"/>
      <c r="Y469" s="117" t="s">
        <v>904</v>
      </c>
      <c r="Z469" s="284"/>
      <c r="AA469" s="281"/>
      <c r="AB469" s="281"/>
      <c r="AC469" s="281"/>
      <c r="AD469" s="438"/>
      <c r="AE469" s="282"/>
      <c r="AF469" s="286"/>
      <c r="AG469" s="95"/>
      <c r="AH469" s="95"/>
      <c r="AI469" s="295"/>
      <c r="AJ469" s="282"/>
      <c r="AK469" s="182" t="s">
        <v>749</v>
      </c>
      <c r="AL469" s="48"/>
      <c r="AM469" s="184"/>
      <c r="AN469" s="185"/>
      <c r="AO469" s="185"/>
      <c r="AP469" s="185"/>
      <c r="AQ469" s="185"/>
      <c r="AR469" s="217"/>
      <c r="AS469" s="213"/>
      <c r="AT469" s="213"/>
      <c r="AU469" s="216"/>
    </row>
    <row r="470" ht="18" customHeight="1" spans="1:47">
      <c r="A470" s="414"/>
      <c r="B470" s="46" t="s">
        <v>4825</v>
      </c>
      <c r="C470" s="46"/>
      <c r="D470" s="264" t="s">
        <v>4826</v>
      </c>
      <c r="E470" s="48" t="s">
        <v>4804</v>
      </c>
      <c r="F470" s="49" t="s">
        <v>4821</v>
      </c>
      <c r="G470" s="49"/>
      <c r="H470" s="49"/>
      <c r="I470" s="31"/>
      <c r="J470" s="31"/>
      <c r="K470" s="58" t="s">
        <v>4827</v>
      </c>
      <c r="L470" s="54">
        <v>13931703218</v>
      </c>
      <c r="M470" s="54"/>
      <c r="N470" s="54"/>
      <c r="O470" s="98" t="s">
        <v>4827</v>
      </c>
      <c r="P470" s="54">
        <v>13931703218</v>
      </c>
      <c r="Q470" s="54"/>
      <c r="R470" s="54"/>
      <c r="S470" s="48"/>
      <c r="T470" s="117"/>
      <c r="U470" s="186"/>
      <c r="V470" s="117"/>
      <c r="W470" s="186"/>
      <c r="X470" s="117"/>
      <c r="Y470" s="117" t="s">
        <v>904</v>
      </c>
      <c r="Z470" s="284"/>
      <c r="AA470" s="281"/>
      <c r="AB470" s="281"/>
      <c r="AC470" s="281"/>
      <c r="AD470" s="438"/>
      <c r="AE470" s="282"/>
      <c r="AF470" s="286"/>
      <c r="AG470" s="95"/>
      <c r="AH470" s="95"/>
      <c r="AI470" s="295"/>
      <c r="AJ470" s="282"/>
      <c r="AK470" s="182" t="s">
        <v>749</v>
      </c>
      <c r="AL470" s="48"/>
      <c r="AM470" s="184"/>
      <c r="AN470" s="185"/>
      <c r="AO470" s="185"/>
      <c r="AP470" s="185"/>
      <c r="AQ470" s="185"/>
      <c r="AR470" s="217"/>
      <c r="AS470" s="213"/>
      <c r="AT470" s="213"/>
      <c r="AU470" s="216"/>
    </row>
    <row r="471" ht="18" customHeight="1" spans="1:47">
      <c r="A471" s="414"/>
      <c r="B471" s="46" t="s">
        <v>4828</v>
      </c>
      <c r="C471" s="46"/>
      <c r="D471" s="264" t="s">
        <v>4829</v>
      </c>
      <c r="E471" s="48" t="s">
        <v>681</v>
      </c>
      <c r="F471" s="49" t="s">
        <v>4830</v>
      </c>
      <c r="G471" s="49"/>
      <c r="H471" s="49"/>
      <c r="I471" s="31"/>
      <c r="J471" s="31"/>
      <c r="K471" s="58" t="s">
        <v>4831</v>
      </c>
      <c r="L471" s="54">
        <v>13801996911</v>
      </c>
      <c r="M471" s="54"/>
      <c r="N471" s="54"/>
      <c r="O471" s="98" t="s">
        <v>4832</v>
      </c>
      <c r="P471" s="54">
        <v>13472711030</v>
      </c>
      <c r="Q471" s="54"/>
      <c r="R471" s="54"/>
      <c r="S471" s="48"/>
      <c r="T471" s="117"/>
      <c r="U471" s="186"/>
      <c r="V471" s="117"/>
      <c r="W471" s="186"/>
      <c r="X471" s="117"/>
      <c r="Y471" s="117" t="s">
        <v>904</v>
      </c>
      <c r="Z471" s="284"/>
      <c r="AA471" s="281"/>
      <c r="AB471" s="281"/>
      <c r="AC471" s="281"/>
      <c r="AD471" s="438"/>
      <c r="AE471" s="282"/>
      <c r="AF471" s="286"/>
      <c r="AG471" s="95"/>
      <c r="AH471" s="95"/>
      <c r="AI471" s="295"/>
      <c r="AJ471" s="282"/>
      <c r="AK471" s="182" t="s">
        <v>692</v>
      </c>
      <c r="AL471" s="48"/>
      <c r="AM471" s="184"/>
      <c r="AN471" s="185"/>
      <c r="AO471" s="185"/>
      <c r="AP471" s="185"/>
      <c r="AQ471" s="185"/>
      <c r="AR471" s="217"/>
      <c r="AS471" s="213"/>
      <c r="AT471" s="213"/>
      <c r="AU471" s="216"/>
    </row>
    <row r="472" ht="18" hidden="1" customHeight="1" spans="1:47">
      <c r="A472" s="414"/>
      <c r="B472" s="46" t="s">
        <v>4833</v>
      </c>
      <c r="C472" s="46"/>
      <c r="D472" s="416" t="s">
        <v>4834</v>
      </c>
      <c r="E472" s="48" t="s">
        <v>4804</v>
      </c>
      <c r="F472" s="49" t="s">
        <v>4835</v>
      </c>
      <c r="G472" s="49"/>
      <c r="H472" s="49"/>
      <c r="I472" s="31"/>
      <c r="J472" s="31"/>
      <c r="K472" s="58" t="s">
        <v>4836</v>
      </c>
      <c r="L472" s="54">
        <v>15133788888</v>
      </c>
      <c r="M472" s="54"/>
      <c r="N472" s="54"/>
      <c r="O472" s="98" t="s">
        <v>2112</v>
      </c>
      <c r="P472" s="54">
        <v>13701757855</v>
      </c>
      <c r="Q472" s="54"/>
      <c r="R472" s="54"/>
      <c r="S472" s="48"/>
      <c r="T472" s="117"/>
      <c r="U472" s="186"/>
      <c r="V472" s="117"/>
      <c r="W472" s="186"/>
      <c r="X472" s="117"/>
      <c r="Y472" s="117"/>
      <c r="Z472" s="284"/>
      <c r="AA472" s="281"/>
      <c r="AB472" s="281"/>
      <c r="AC472" s="281"/>
      <c r="AD472" s="438"/>
      <c r="AE472" s="282"/>
      <c r="AF472" s="286"/>
      <c r="AG472" s="95"/>
      <c r="AH472" s="95"/>
      <c r="AI472" s="295"/>
      <c r="AJ472" s="282"/>
      <c r="AK472" s="182" t="s">
        <v>4807</v>
      </c>
      <c r="AL472" s="48"/>
      <c r="AM472" s="184"/>
      <c r="AN472" s="185"/>
      <c r="AO472" s="185"/>
      <c r="AP472" s="185"/>
      <c r="AQ472" s="185"/>
      <c r="AR472" s="217"/>
      <c r="AS472" s="213"/>
      <c r="AT472" s="213"/>
      <c r="AU472" s="216"/>
    </row>
    <row r="473" ht="12.95" hidden="1" customHeight="1" spans="1:47">
      <c r="A473" s="414"/>
      <c r="B473" s="46" t="s">
        <v>4837</v>
      </c>
      <c r="C473" s="46"/>
      <c r="D473" s="416" t="s">
        <v>4838</v>
      </c>
      <c r="E473" s="48" t="s">
        <v>4804</v>
      </c>
      <c r="F473" s="49" t="s">
        <v>4839</v>
      </c>
      <c r="G473" s="49"/>
      <c r="H473" s="49"/>
      <c r="I473" s="31"/>
      <c r="J473" s="31"/>
      <c r="K473" s="58" t="s">
        <v>4840</v>
      </c>
      <c r="L473" s="54">
        <v>15076766601</v>
      </c>
      <c r="M473" s="54"/>
      <c r="N473" s="54"/>
      <c r="O473" s="98" t="s">
        <v>4841</v>
      </c>
      <c r="P473" s="54">
        <v>13931716336</v>
      </c>
      <c r="Q473" s="54"/>
      <c r="R473" s="54"/>
      <c r="S473" s="48"/>
      <c r="T473" s="117"/>
      <c r="U473" s="186"/>
      <c r="V473" s="117"/>
      <c r="W473" s="186"/>
      <c r="X473" s="117"/>
      <c r="Y473" s="117"/>
      <c r="Z473" s="284"/>
      <c r="AA473" s="281"/>
      <c r="AB473" s="281"/>
      <c r="AC473" s="281"/>
      <c r="AD473" s="438"/>
      <c r="AE473" s="282"/>
      <c r="AF473" s="286"/>
      <c r="AG473" s="95"/>
      <c r="AH473" s="95"/>
      <c r="AI473" s="295"/>
      <c r="AJ473" s="282"/>
      <c r="AK473" s="182" t="s">
        <v>4807</v>
      </c>
      <c r="AL473" s="48"/>
      <c r="AM473" s="184"/>
      <c r="AN473" s="185"/>
      <c r="AO473" s="185"/>
      <c r="AP473" s="185"/>
      <c r="AQ473" s="185"/>
      <c r="AR473" s="217"/>
      <c r="AS473" s="213"/>
      <c r="AT473" s="213"/>
      <c r="AU473" s="216"/>
    </row>
    <row r="474" ht="21" customHeight="1" spans="1:47">
      <c r="A474" s="414"/>
      <c r="B474" s="46" t="s">
        <v>4842</v>
      </c>
      <c r="C474" s="46"/>
      <c r="D474" s="265" t="s">
        <v>4843</v>
      </c>
      <c r="E474" s="48" t="s">
        <v>4804</v>
      </c>
      <c r="F474" s="49" t="s">
        <v>4844</v>
      </c>
      <c r="G474" s="228" t="s">
        <v>3218</v>
      </c>
      <c r="H474" s="59" t="s">
        <v>3217</v>
      </c>
      <c r="I474" s="31" t="s">
        <v>3572</v>
      </c>
      <c r="J474" s="31"/>
      <c r="K474" s="58" t="s">
        <v>4845</v>
      </c>
      <c r="L474" s="54">
        <v>13012036096</v>
      </c>
      <c r="M474" s="54"/>
      <c r="N474" s="54"/>
      <c r="O474" s="98" t="s">
        <v>3224</v>
      </c>
      <c r="P474" s="54">
        <v>13122896629</v>
      </c>
      <c r="Q474" s="54"/>
      <c r="R474" s="54"/>
      <c r="S474" s="48"/>
      <c r="T474" s="117"/>
      <c r="U474" s="186"/>
      <c r="V474" s="117"/>
      <c r="W474" s="186"/>
      <c r="X474" s="117"/>
      <c r="Y474" s="117" t="s">
        <v>904</v>
      </c>
      <c r="Z474" s="284"/>
      <c r="AA474" s="281"/>
      <c r="AB474" s="281"/>
      <c r="AC474" s="281"/>
      <c r="AD474" s="438"/>
      <c r="AE474" s="282"/>
      <c r="AF474" s="286"/>
      <c r="AG474" s="95"/>
      <c r="AH474" s="95"/>
      <c r="AI474" s="295"/>
      <c r="AJ474" s="282"/>
      <c r="AK474" s="182" t="s">
        <v>692</v>
      </c>
      <c r="AL474" s="48"/>
      <c r="AM474" s="184"/>
      <c r="AN474" s="185"/>
      <c r="AO474" s="185"/>
      <c r="AP474" s="185"/>
      <c r="AQ474" s="185"/>
      <c r="AR474" s="217"/>
      <c r="AS474" s="213"/>
      <c r="AT474" s="213"/>
      <c r="AU474" s="216"/>
    </row>
    <row r="475" ht="15.95" customHeight="1" spans="1:47">
      <c r="A475" s="414"/>
      <c r="B475" s="58" t="s">
        <v>4846</v>
      </c>
      <c r="C475" s="421"/>
      <c r="D475" s="422" t="s">
        <v>4847</v>
      </c>
      <c r="E475" s="48" t="s">
        <v>4804</v>
      </c>
      <c r="F475" s="49" t="s">
        <v>4848</v>
      </c>
      <c r="G475" s="49" t="s">
        <v>4849</v>
      </c>
      <c r="H475" s="49" t="s">
        <v>4850</v>
      </c>
      <c r="I475" s="31" t="s">
        <v>1075</v>
      </c>
      <c r="J475" s="31"/>
      <c r="K475" s="58" t="s">
        <v>4851</v>
      </c>
      <c r="L475" s="73">
        <v>13122800602</v>
      </c>
      <c r="M475" s="54"/>
      <c r="N475" s="54"/>
      <c r="O475" s="98" t="s">
        <v>4852</v>
      </c>
      <c r="P475" s="54">
        <v>18621562386</v>
      </c>
      <c r="Q475" s="54"/>
      <c r="R475" s="54"/>
      <c r="S475" s="48"/>
      <c r="T475" s="117"/>
      <c r="U475" s="186"/>
      <c r="V475" s="117"/>
      <c r="W475" s="186"/>
      <c r="X475" s="117"/>
      <c r="Y475" s="117" t="s">
        <v>904</v>
      </c>
      <c r="Z475" s="284"/>
      <c r="AA475" s="281"/>
      <c r="AB475" s="281"/>
      <c r="AC475" s="281"/>
      <c r="AD475" s="438"/>
      <c r="AE475" s="282"/>
      <c r="AF475" s="286"/>
      <c r="AG475" s="95"/>
      <c r="AH475" s="95"/>
      <c r="AI475" s="295"/>
      <c r="AJ475" s="282"/>
      <c r="AK475" s="182" t="s">
        <v>749</v>
      </c>
      <c r="AL475" s="48"/>
      <c r="AM475" s="184"/>
      <c r="AN475" s="185"/>
      <c r="AO475" s="185"/>
      <c r="AP475" s="185"/>
      <c r="AQ475" s="185"/>
      <c r="AR475" s="217"/>
      <c r="AS475" s="213"/>
      <c r="AT475" s="213"/>
      <c r="AU475" s="216"/>
    </row>
    <row r="476" ht="14.1" hidden="1" customHeight="1" spans="1:47">
      <c r="A476" s="414"/>
      <c r="B476" s="46" t="s">
        <v>4853</v>
      </c>
      <c r="C476" s="46"/>
      <c r="D476" s="416" t="s">
        <v>4854</v>
      </c>
      <c r="E476" s="48" t="s">
        <v>4804</v>
      </c>
      <c r="F476" s="49" t="s">
        <v>4855</v>
      </c>
      <c r="G476" s="49"/>
      <c r="H476" s="49"/>
      <c r="I476" s="31"/>
      <c r="J476" s="31"/>
      <c r="K476" s="58" t="s">
        <v>4856</v>
      </c>
      <c r="L476" s="54">
        <v>13831725668</v>
      </c>
      <c r="M476" s="54"/>
      <c r="N476" s="54"/>
      <c r="O476" s="98" t="s">
        <v>4856</v>
      </c>
      <c r="P476" s="54">
        <v>13831725668</v>
      </c>
      <c r="Q476" s="54"/>
      <c r="R476" s="54"/>
      <c r="S476" s="48"/>
      <c r="T476" s="117"/>
      <c r="U476" s="186"/>
      <c r="V476" s="117"/>
      <c r="W476" s="186"/>
      <c r="X476" s="48"/>
      <c r="Y476" s="341"/>
      <c r="Z476" s="439"/>
      <c r="AA476" s="281"/>
      <c r="AB476" s="281"/>
      <c r="AC476" s="281">
        <f>Z476+AA476+AB476</f>
        <v>0</v>
      </c>
      <c r="AD476" s="438"/>
      <c r="AE476" s="282"/>
      <c r="AF476" s="286"/>
      <c r="AG476" s="95"/>
      <c r="AH476" s="95"/>
      <c r="AI476" s="295">
        <f>SUM(AF476:AH476)</f>
        <v>0</v>
      </c>
      <c r="AJ476" s="282"/>
      <c r="AK476" s="182" t="s">
        <v>4807</v>
      </c>
      <c r="AL476" s="48"/>
      <c r="AM476" s="184"/>
      <c r="AN476" s="185"/>
      <c r="AO476" s="185"/>
      <c r="AP476" s="185"/>
      <c r="AQ476" s="185"/>
      <c r="AR476" s="217"/>
      <c r="AS476" s="213"/>
      <c r="AT476" s="213"/>
      <c r="AU476" s="216"/>
    </row>
    <row r="477" ht="18.95" customHeight="1" spans="1:47">
      <c r="A477" s="423"/>
      <c r="B477" s="424" t="s">
        <v>4857</v>
      </c>
      <c r="C477" s="425"/>
      <c r="D477" s="426" t="s">
        <v>4858</v>
      </c>
      <c r="E477" s="250" t="s">
        <v>4804</v>
      </c>
      <c r="F477" s="243" t="s">
        <v>4859</v>
      </c>
      <c r="G477" s="427"/>
      <c r="H477" s="243" t="s">
        <v>4860</v>
      </c>
      <c r="I477" s="431"/>
      <c r="J477" s="431"/>
      <c r="K477" s="321" t="s">
        <v>4861</v>
      </c>
      <c r="L477" s="432">
        <v>13603270071</v>
      </c>
      <c r="M477" s="432"/>
      <c r="N477" s="432"/>
      <c r="O477" s="433" t="s">
        <v>898</v>
      </c>
      <c r="P477" s="321">
        <v>13601966650</v>
      </c>
      <c r="Q477" s="432"/>
      <c r="R477" s="432"/>
      <c r="S477" s="431"/>
      <c r="T477" s="436"/>
      <c r="U477" s="431"/>
      <c r="V477" s="436"/>
      <c r="W477" s="431"/>
      <c r="X477" s="431"/>
      <c r="Y477" s="440" t="s">
        <v>904</v>
      </c>
      <c r="Z477" s="281"/>
      <c r="AA477" s="427"/>
      <c r="AB477" s="427"/>
      <c r="AC477" s="427"/>
      <c r="AD477" s="427"/>
      <c r="AE477" s="441"/>
      <c r="AF477" s="442"/>
      <c r="AG477" s="431"/>
      <c r="AH477" s="431"/>
      <c r="AI477" s="431"/>
      <c r="AJ477" s="441"/>
      <c r="AK477" s="251" t="s">
        <v>692</v>
      </c>
      <c r="AL477" s="250"/>
      <c r="AM477" s="252"/>
      <c r="AN477" s="253"/>
      <c r="AO477" s="253"/>
      <c r="AP477" s="253"/>
      <c r="AQ477" s="253"/>
      <c r="AR477" s="445"/>
      <c r="AS477" s="253"/>
      <c r="AT477" s="253"/>
      <c r="AU477" s="258"/>
    </row>
    <row r="478" ht="18.95" customHeight="1" spans="1:47">
      <c r="A478" s="74"/>
      <c r="B478" s="46" t="s">
        <v>4862</v>
      </c>
      <c r="C478" s="46"/>
      <c r="D478" s="264" t="s">
        <v>4863</v>
      </c>
      <c r="E478" s="48"/>
      <c r="F478" s="49" t="s">
        <v>4864</v>
      </c>
      <c r="G478" s="49"/>
      <c r="H478" s="49" t="s">
        <v>4864</v>
      </c>
      <c r="I478" s="31"/>
      <c r="J478" s="31"/>
      <c r="K478" s="58" t="s">
        <v>4865</v>
      </c>
      <c r="L478" s="54" t="s">
        <v>4866</v>
      </c>
      <c r="M478" s="54"/>
      <c r="N478" s="54"/>
      <c r="O478" s="98" t="s">
        <v>4867</v>
      </c>
      <c r="P478" s="54" t="s">
        <v>4868</v>
      </c>
      <c r="Q478" s="54"/>
      <c r="R478" s="54"/>
      <c r="S478" s="48"/>
      <c r="T478" s="117"/>
      <c r="U478" s="48"/>
      <c r="V478" s="117"/>
      <c r="W478" s="48"/>
      <c r="X478" s="48"/>
      <c r="Y478" s="117" t="s">
        <v>3401</v>
      </c>
      <c r="Z478" s="281"/>
      <c r="AA478" s="281"/>
      <c r="AB478" s="281"/>
      <c r="AC478" s="281"/>
      <c r="AD478" s="438"/>
      <c r="AE478" s="441"/>
      <c r="AF478" s="95"/>
      <c r="AG478" s="95"/>
      <c r="AH478" s="95"/>
      <c r="AI478" s="95"/>
      <c r="AJ478" s="441"/>
      <c r="AK478" s="54" t="s">
        <v>1603</v>
      </c>
      <c r="AL478" s="48"/>
      <c r="AM478" s="184"/>
      <c r="AN478" s="185"/>
      <c r="AO478" s="185"/>
      <c r="AP478" s="185"/>
      <c r="AQ478" s="185"/>
      <c r="AR478" s="296"/>
      <c r="AS478" s="185"/>
      <c r="AT478" s="185"/>
      <c r="AU478" s="296"/>
    </row>
    <row r="479" ht="18.95" customHeight="1" spans="1:47">
      <c r="A479" s="74"/>
      <c r="B479" s="46"/>
      <c r="C479" s="46"/>
      <c r="D479" s="264"/>
      <c r="E479" s="48"/>
      <c r="F479" s="49"/>
      <c r="G479" s="49"/>
      <c r="H479" s="49"/>
      <c r="I479" s="31"/>
      <c r="J479" s="31"/>
      <c r="K479" s="58"/>
      <c r="L479" s="54"/>
      <c r="M479" s="54"/>
      <c r="N479" s="54"/>
      <c r="O479" s="98"/>
      <c r="P479" s="54"/>
      <c r="Q479" s="54"/>
      <c r="R479" s="54"/>
      <c r="S479" s="48"/>
      <c r="T479" s="117"/>
      <c r="U479" s="48"/>
      <c r="V479" s="117"/>
      <c r="W479" s="48"/>
      <c r="X479" s="48"/>
      <c r="Y479" s="117"/>
      <c r="Z479" s="281"/>
      <c r="AA479" s="281"/>
      <c r="AB479" s="281"/>
      <c r="AC479" s="281"/>
      <c r="AD479" s="438"/>
      <c r="AE479" s="95"/>
      <c r="AF479" s="95"/>
      <c r="AG479" s="95"/>
      <c r="AH479" s="95"/>
      <c r="AI479" s="95"/>
      <c r="AJ479" s="95"/>
      <c r="AK479" s="54"/>
      <c r="AL479" s="48"/>
      <c r="AM479" s="184"/>
      <c r="AN479" s="185"/>
      <c r="AO479" s="185"/>
      <c r="AP479" s="185"/>
      <c r="AQ479" s="185"/>
      <c r="AR479" s="296"/>
      <c r="AS479" s="185"/>
      <c r="AT479" s="185"/>
      <c r="AU479" s="296"/>
    </row>
    <row r="480" ht="18.95" customHeight="1" spans="1:47">
      <c r="A480" s="74"/>
      <c r="B480" s="46"/>
      <c r="C480" s="46"/>
      <c r="D480" s="264"/>
      <c r="E480" s="48"/>
      <c r="F480" s="49"/>
      <c r="G480" s="49"/>
      <c r="H480" s="49"/>
      <c r="I480" s="31"/>
      <c r="J480" s="31"/>
      <c r="K480" s="58"/>
      <c r="L480" s="54"/>
      <c r="M480" s="54"/>
      <c r="N480" s="54"/>
      <c r="O480" s="98"/>
      <c r="P480" s="54"/>
      <c r="Q480" s="54"/>
      <c r="R480" s="54"/>
      <c r="S480" s="48"/>
      <c r="T480" s="117"/>
      <c r="U480" s="48"/>
      <c r="V480" s="117"/>
      <c r="W480" s="48"/>
      <c r="X480" s="48"/>
      <c r="Y480" s="117"/>
      <c r="Z480" s="281"/>
      <c r="AA480" s="281"/>
      <c r="AB480" s="281"/>
      <c r="AC480" s="281"/>
      <c r="AD480" s="438"/>
      <c r="AE480" s="95"/>
      <c r="AF480" s="95"/>
      <c r="AG480" s="95"/>
      <c r="AH480" s="95"/>
      <c r="AI480" s="95"/>
      <c r="AJ480" s="95"/>
      <c r="AK480" s="54"/>
      <c r="AL480" s="48"/>
      <c r="AM480" s="184"/>
      <c r="AN480" s="185"/>
      <c r="AO480" s="185"/>
      <c r="AP480" s="185"/>
      <c r="AQ480" s="185"/>
      <c r="AR480" s="296"/>
      <c r="AS480" s="185"/>
      <c r="AT480" s="185"/>
      <c r="AU480" s="296"/>
    </row>
    <row r="481" ht="18.95" customHeight="1" spans="1:47">
      <c r="A481" s="74"/>
      <c r="B481" s="46"/>
      <c r="C481" s="46"/>
      <c r="D481" s="264"/>
      <c r="E481" s="48"/>
      <c r="F481" s="49"/>
      <c r="G481" s="49"/>
      <c r="H481" s="49"/>
      <c r="I481" s="31"/>
      <c r="J481" s="31"/>
      <c r="K481" s="58"/>
      <c r="L481" s="54"/>
      <c r="M481" s="54"/>
      <c r="N481" s="54"/>
      <c r="O481" s="98"/>
      <c r="P481" s="54"/>
      <c r="Q481" s="54"/>
      <c r="R481" s="54"/>
      <c r="S481" s="48"/>
      <c r="T481" s="117"/>
      <c r="U481" s="48"/>
      <c r="V481" s="117"/>
      <c r="W481" s="48"/>
      <c r="X481" s="48"/>
      <c r="Y481" s="117"/>
      <c r="Z481" s="281"/>
      <c r="AA481" s="281"/>
      <c r="AB481" s="281"/>
      <c r="AC481" s="281"/>
      <c r="AD481" s="438"/>
      <c r="AE481" s="95"/>
      <c r="AF481" s="95"/>
      <c r="AG481" s="95"/>
      <c r="AH481" s="95"/>
      <c r="AI481" s="95"/>
      <c r="AJ481" s="95"/>
      <c r="AK481" s="54"/>
      <c r="AL481" s="48"/>
      <c r="AM481" s="184"/>
      <c r="AN481" s="185"/>
      <c r="AO481" s="185"/>
      <c r="AP481" s="185"/>
      <c r="AQ481" s="185"/>
      <c r="AR481" s="296"/>
      <c r="AS481" s="185"/>
      <c r="AT481" s="185"/>
      <c r="AU481" s="296"/>
    </row>
    <row r="482" ht="18.95" customHeight="1" spans="1:47">
      <c r="A482" s="74"/>
      <c r="B482" s="46"/>
      <c r="C482" s="46"/>
      <c r="D482" s="264"/>
      <c r="E482" s="48"/>
      <c r="F482" s="49"/>
      <c r="G482" s="49"/>
      <c r="H482" s="49"/>
      <c r="I482" s="31"/>
      <c r="J482" s="31"/>
      <c r="K482" s="58"/>
      <c r="L482" s="54"/>
      <c r="M482" s="54"/>
      <c r="N482" s="54"/>
      <c r="O482" s="98"/>
      <c r="P482" s="54"/>
      <c r="Q482" s="54"/>
      <c r="R482" s="54"/>
      <c r="S482" s="48"/>
      <c r="T482" s="117"/>
      <c r="U482" s="48"/>
      <c r="V482" s="117"/>
      <c r="W482" s="48"/>
      <c r="X482" s="48"/>
      <c r="Y482" s="117"/>
      <c r="Z482" s="281"/>
      <c r="AA482" s="281"/>
      <c r="AB482" s="281"/>
      <c r="AC482" s="281"/>
      <c r="AD482" s="438"/>
      <c r="AE482" s="95"/>
      <c r="AF482" s="95"/>
      <c r="AG482" s="95"/>
      <c r="AH482" s="95"/>
      <c r="AI482" s="95"/>
      <c r="AJ482" s="95"/>
      <c r="AK482" s="54"/>
      <c r="AL482" s="48"/>
      <c r="AM482" s="184"/>
      <c r="AN482" s="185"/>
      <c r="AO482" s="185"/>
      <c r="AP482" s="185"/>
      <c r="AQ482" s="185"/>
      <c r="AR482" s="296"/>
      <c r="AS482" s="185"/>
      <c r="AT482" s="185"/>
      <c r="AU482" s="296"/>
    </row>
    <row r="483" ht="18.95" customHeight="1" spans="1:47">
      <c r="A483" s="74"/>
      <c r="B483" s="46"/>
      <c r="C483" s="46"/>
      <c r="D483" s="264"/>
      <c r="E483" s="48"/>
      <c r="F483" s="49"/>
      <c r="G483" s="49"/>
      <c r="H483" s="49"/>
      <c r="I483" s="31"/>
      <c r="J483" s="31"/>
      <c r="K483" s="58"/>
      <c r="L483" s="54"/>
      <c r="M483" s="54"/>
      <c r="N483" s="54"/>
      <c r="O483" s="98"/>
      <c r="P483" s="54"/>
      <c r="Q483" s="54"/>
      <c r="R483" s="54"/>
      <c r="S483" s="48"/>
      <c r="T483" s="117"/>
      <c r="U483" s="48"/>
      <c r="V483" s="117"/>
      <c r="W483" s="48"/>
      <c r="X483" s="48"/>
      <c r="Y483" s="117"/>
      <c r="Z483" s="281"/>
      <c r="AA483" s="281"/>
      <c r="AB483" s="281"/>
      <c r="AC483" s="281"/>
      <c r="AD483" s="438"/>
      <c r="AE483" s="95"/>
      <c r="AF483" s="95"/>
      <c r="AG483" s="95"/>
      <c r="AH483" s="95"/>
      <c r="AI483" s="95"/>
      <c r="AJ483" s="95"/>
      <c r="AK483" s="54"/>
      <c r="AL483" s="48"/>
      <c r="AM483" s="184"/>
      <c r="AN483" s="185"/>
      <c r="AO483" s="185"/>
      <c r="AP483" s="185"/>
      <c r="AQ483" s="185"/>
      <c r="AR483" s="296"/>
      <c r="AS483" s="185"/>
      <c r="AT483" s="185"/>
      <c r="AU483" s="296"/>
    </row>
    <row r="484" ht="18.95" customHeight="1" spans="1:47">
      <c r="A484" s="74"/>
      <c r="B484" s="46"/>
      <c r="C484" s="46"/>
      <c r="D484" s="264"/>
      <c r="E484" s="48"/>
      <c r="F484" s="49"/>
      <c r="G484" s="49"/>
      <c r="H484" s="49"/>
      <c r="I484" s="31"/>
      <c r="J484" s="31"/>
      <c r="K484" s="58"/>
      <c r="L484" s="54"/>
      <c r="M484" s="54"/>
      <c r="N484" s="54"/>
      <c r="O484" s="98"/>
      <c r="P484" s="54"/>
      <c r="Q484" s="54"/>
      <c r="R484" s="54"/>
      <c r="S484" s="48"/>
      <c r="T484" s="117"/>
      <c r="U484" s="48"/>
      <c r="V484" s="117"/>
      <c r="W484" s="48"/>
      <c r="X484" s="48"/>
      <c r="Y484" s="117"/>
      <c r="Z484" s="281"/>
      <c r="AA484" s="281"/>
      <c r="AB484" s="281"/>
      <c r="AC484" s="281"/>
      <c r="AD484" s="438"/>
      <c r="AE484" s="95"/>
      <c r="AF484" s="95"/>
      <c r="AG484" s="95"/>
      <c r="AH484" s="95"/>
      <c r="AI484" s="95"/>
      <c r="AJ484" s="95"/>
      <c r="AK484" s="54"/>
      <c r="AL484" s="48"/>
      <c r="AM484" s="184"/>
      <c r="AN484" s="185"/>
      <c r="AO484" s="185"/>
      <c r="AP484" s="185"/>
      <c r="AQ484" s="185"/>
      <c r="AR484" s="296"/>
      <c r="AS484" s="185"/>
      <c r="AT484" s="185"/>
      <c r="AU484" s="296"/>
    </row>
    <row r="485" ht="18" customHeight="1" spans="1:47">
      <c r="A485" s="74"/>
      <c r="B485" s="189"/>
      <c r="C485" s="189"/>
      <c r="D485" s="428"/>
      <c r="E485" s="189"/>
      <c r="F485" s="157"/>
      <c r="G485" s="157"/>
      <c r="H485" s="157"/>
      <c r="I485" s="189"/>
      <c r="J485" s="189"/>
      <c r="K485" s="434"/>
      <c r="L485" s="434"/>
      <c r="M485" s="434"/>
      <c r="N485" s="434"/>
      <c r="O485" s="435"/>
      <c r="P485" s="434"/>
      <c r="Q485" s="434"/>
      <c r="R485" s="434"/>
      <c r="S485" s="189"/>
      <c r="T485" s="122"/>
      <c r="U485" s="189"/>
      <c r="V485" s="122"/>
      <c r="W485" s="189"/>
      <c r="X485" s="189"/>
      <c r="Y485" s="122"/>
      <c r="Z485" s="157"/>
      <c r="AA485" s="157"/>
      <c r="AB485" s="157"/>
      <c r="AC485" s="157"/>
      <c r="AD485" s="157"/>
      <c r="AE485" s="189"/>
      <c r="AF485" s="189"/>
      <c r="AG485" s="189"/>
      <c r="AH485" s="189"/>
      <c r="AI485" s="189"/>
      <c r="AJ485" s="189"/>
      <c r="AK485" s="434"/>
      <c r="AL485" s="189"/>
      <c r="AM485" s="443"/>
      <c r="AN485" s="192"/>
      <c r="AO485" s="192"/>
      <c r="AP485" s="192"/>
      <c r="AQ485" s="192"/>
      <c r="AR485" s="446"/>
      <c r="AS485" s="192"/>
      <c r="AT485" s="192"/>
      <c r="AU485" s="446"/>
    </row>
    <row r="486" ht="17.1" customHeight="1" spans="1:47">
      <c r="A486" s="189"/>
      <c r="B486" s="189"/>
      <c r="C486" s="189"/>
      <c r="D486" s="428"/>
      <c r="E486" s="189"/>
      <c r="F486" s="157"/>
      <c r="G486" s="157"/>
      <c r="H486" s="157"/>
      <c r="I486" s="189"/>
      <c r="J486" s="189"/>
      <c r="K486" s="434"/>
      <c r="L486" s="434"/>
      <c r="M486" s="434"/>
      <c r="N486" s="434"/>
      <c r="O486" s="435"/>
      <c r="P486" s="434"/>
      <c r="Q486" s="434"/>
      <c r="R486" s="434"/>
      <c r="S486" s="189"/>
      <c r="T486" s="122"/>
      <c r="U486" s="189"/>
      <c r="V486" s="122"/>
      <c r="W486" s="189"/>
      <c r="X486" s="189"/>
      <c r="Y486" s="122"/>
      <c r="Z486" s="157"/>
      <c r="AA486" s="157"/>
      <c r="AB486" s="157"/>
      <c r="AC486" s="157"/>
      <c r="AD486" s="157"/>
      <c r="AE486" s="189"/>
      <c r="AF486" s="189"/>
      <c r="AG486" s="189"/>
      <c r="AH486" s="189"/>
      <c r="AI486" s="189"/>
      <c r="AJ486" s="189"/>
      <c r="AK486" s="434"/>
      <c r="AL486" s="189"/>
      <c r="AM486" s="443"/>
      <c r="AN486" s="192"/>
      <c r="AO486" s="192"/>
      <c r="AP486" s="192"/>
      <c r="AQ486" s="192"/>
      <c r="AR486" s="446"/>
      <c r="AS486" s="192"/>
      <c r="AT486" s="192"/>
      <c r="AU486" s="446"/>
    </row>
    <row r="487" spans="37:37">
      <c r="AK487" s="444"/>
    </row>
    <row r="489" spans="37:37">
      <c r="AK489" s="444"/>
    </row>
  </sheetData>
  <autoFilter ref="A2:AU460">
    <extLst/>
  </autoFilter>
  <mergeCells count="56">
    <mergeCell ref="A1:AU1"/>
    <mergeCell ref="S2:V2"/>
    <mergeCell ref="W2:X2"/>
    <mergeCell ref="Z2:AE2"/>
    <mergeCell ref="AF2:AJ2"/>
    <mergeCell ref="AP2:AQ2"/>
    <mergeCell ref="A2:A3"/>
    <mergeCell ref="B2:B3"/>
    <mergeCell ref="C2:C3"/>
    <mergeCell ref="D2:D3"/>
    <mergeCell ref="E2:E3"/>
    <mergeCell ref="E56:E60"/>
    <mergeCell ref="E260:E261"/>
    <mergeCell ref="E331:E332"/>
    <mergeCell ref="E375:E376"/>
    <mergeCell ref="F2:F3"/>
    <mergeCell ref="F56:F60"/>
    <mergeCell ref="F331:F332"/>
    <mergeCell ref="F375:F376"/>
    <mergeCell ref="G2:G3"/>
    <mergeCell ref="G56:G60"/>
    <mergeCell ref="G331:G332"/>
    <mergeCell ref="G375:G376"/>
    <mergeCell ref="H2:H3"/>
    <mergeCell ref="H56:H60"/>
    <mergeCell ref="H331:H332"/>
    <mergeCell ref="H375:H376"/>
    <mergeCell ref="I2:I3"/>
    <mergeCell ref="I56:I60"/>
    <mergeCell ref="I331:I332"/>
    <mergeCell ref="I375:I376"/>
    <mergeCell ref="J2:J3"/>
    <mergeCell ref="K2:K3"/>
    <mergeCell ref="K375:K376"/>
    <mergeCell ref="L2:L3"/>
    <mergeCell ref="L375:L376"/>
    <mergeCell ref="M2:M3"/>
    <mergeCell ref="M375:M376"/>
    <mergeCell ref="N2:N3"/>
    <mergeCell ref="N375:N376"/>
    <mergeCell ref="O2:O3"/>
    <mergeCell ref="O375:O376"/>
    <mergeCell ref="P2:P3"/>
    <mergeCell ref="P375:P376"/>
    <mergeCell ref="Q2:Q3"/>
    <mergeCell ref="R2:R3"/>
    <mergeCell ref="Y2:Y3"/>
    <mergeCell ref="AK2:AK3"/>
    <mergeCell ref="AL2:AL3"/>
    <mergeCell ref="AM2:AM3"/>
    <mergeCell ref="AN2:AN3"/>
    <mergeCell ref="AO2:AO3"/>
    <mergeCell ref="AR2:AR3"/>
    <mergeCell ref="AS2:AS3"/>
    <mergeCell ref="AT2:AT3"/>
    <mergeCell ref="AU2:AU3"/>
  </mergeCells>
  <hyperlinks>
    <hyperlink ref="J44" r:id="rId3" display="148049183@qq.com"/>
    <hyperlink ref="J217" r:id="rId4" display="Ak_robin_0@sohu.com"/>
    <hyperlink ref="J227" r:id="rId5" display="377485274@qq.com" tooltip="mailto:377485274@qq.com"/>
    <hyperlink ref="J258" r:id="rId6" display="675977996@qq.com"/>
    <hyperlink ref="J266" r:id="rId7" display="Wencheng1116@sohu.com"/>
    <hyperlink ref="J292" r:id="rId8" display="183710203@QQ.COM"/>
    <hyperlink ref="J281" r:id="rId9" display="80314288@qq.com"/>
    <hyperlink ref="J286" r:id="rId10" display="2878063549@qq. com"/>
    <hyperlink ref="J316" r:id="rId11" display="zybi1717@126.com"/>
    <hyperlink ref="J317" r:id="rId12" display="xjxuejin@126.com"/>
    <hyperlink ref="J318" r:id="rId13" display="275338408@qq.com"/>
    <hyperlink ref="J319" r:id="rId14" display="996505262@qq.com"/>
    <hyperlink ref="J321" r:id="rId15" display="numbjabo@163.com"/>
    <hyperlink ref="J54" r:id="rId16" display="391473075@qq.com"/>
    <hyperlink ref="J90" r:id="rId17" display="254947528@qq.com"/>
    <hyperlink ref="J268" r:id="rId18" display="1817677375@163.com"/>
    <hyperlink ref="J225" r:id="rId19" display="765096383@qq.com"/>
    <hyperlink ref="J232" r:id="rId20" display="Chongming777777@163.com"/>
    <hyperlink ref="J326" r:id="rId21" display="472496743@qq.com"/>
    <hyperlink ref="J138" r:id="rId22" display="392507@qq。com"/>
    <hyperlink ref="J327" r:id="rId23" display="1148170423@qq.com"/>
    <hyperlink ref="J328" r:id="rId24" display="1227863623@qq.com"/>
    <hyperlink ref="J348" r:id="rId25" display="418249544@qq.com"/>
    <hyperlink ref="J349" r:id="rId26" display="932522151@qq.com"/>
    <hyperlink ref="J350" r:id="rId27" display="448293691@qq.com"/>
    <hyperlink ref="J352" r:id="rId28" display="tsmltd@163.com"/>
    <hyperlink ref="J98" r:id="rId29" display="664223447@qq.com"/>
    <hyperlink ref="J353" r:id="rId30" display="2535580880@qq.com"/>
    <hyperlink ref="J355" r:id="rId31" display="2085368568@qq.com"/>
    <hyperlink ref="J354" r:id="rId32" display="894604321@qq.com"/>
    <hyperlink ref="J357" r:id="rId33" display="404240423@qq.com"/>
    <hyperlink ref="J356" r:id="rId34" display="313718976@qq.com"/>
    <hyperlink ref="J304" r:id="rId35" display="13818878598@163.com"/>
    <hyperlink ref="J358" r:id="rId36" display="19329033@qq.com"/>
    <hyperlink ref="J359" r:id="rId37" display="33691179@163.com"/>
    <hyperlink ref="J361" r:id="rId38" display="zhixingshiye@163.com"/>
    <hyperlink ref="J363" r:id="rId39" display="13817589716@163.com"/>
    <hyperlink ref="J365" r:id="rId40" display="nizi506970623@qq.com"/>
    <hyperlink ref="J88" r:id="rId41" display="630213575@QQ.com"/>
    <hyperlink ref="J369" r:id="rId42" display="353136135@qq.com"/>
    <hyperlink ref="J314" r:id="rId43" display="49516973@qq.com"/>
    <hyperlink ref="J372" r:id="rId44" display="805842763@qq.com"/>
    <hyperlink ref="J144" r:id="rId45" display="2835539535@qq.com"/>
    <hyperlink ref="J103" r:id="rId46" display="shan.jin.biao@163.com"/>
    <hyperlink ref="J347" r:id="rId47" display="983519779@qq.com"/>
    <hyperlink ref="J374" r:id="rId48" display="15821203558@139.com"/>
    <hyperlink ref="J375" r:id="rId49" display="1642247801@qq.com"/>
    <hyperlink ref="J329" r:id="rId50" display="394582179@qq.com "/>
    <hyperlink ref="J330" r:id="rId50" display="394582179@qq.com "/>
    <hyperlink ref="J80" r:id="rId51" display="tyhj875@126.com"/>
    <hyperlink ref="J156" r:id="rId52" display="13738853366@126.com"/>
    <hyperlink ref="J377" r:id="rId53" display="jiqing2008@163.com"/>
    <hyperlink ref="J401" r:id="rId54" display="13764151752@163.com"/>
    <hyperlink ref="J394" r:id="rId55" display="176150108@qq.com"/>
    <hyperlink ref="J411" r:id="rId56" display="983393687@qq.com"/>
    <hyperlink ref="J409" r:id="rId57" display="565351519@qq.com"/>
    <hyperlink ref="J410" r:id="rId58" display="784069298@qq.com"/>
    <hyperlink ref="J224" r:id="rId59" display="ju2019li@163.com"/>
    <hyperlink ref="J288" r:id="rId60" display="546334321@qq.com"/>
  </hyperlinks>
  <pageMargins left="0.75" right="0.75" top="1" bottom="1" header="0.5" footer="0.5"/>
  <pageSetup paperSize="9" orientation="portrait"/>
  <headerFooter alignWithMargins="0"/>
  <ignoredErrors>
    <ignoredError sqref="N363 I365 I364 R365 P365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钢管换证名单</vt:lpstr>
      <vt:lpstr>盘扣换证名单</vt:lpstr>
      <vt:lpstr>编号重排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HP</cp:lastModifiedBy>
  <dcterms:created xsi:type="dcterms:W3CDTF">2014-02-24T03:22:00Z</dcterms:created>
  <dcterms:modified xsi:type="dcterms:W3CDTF">2022-09-05T05:22:37Z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DE8FEB4C4D3945AAA8AD82A7A7F0276A</vt:lpwstr>
  </property>
</Properties>
</file>